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tampingground-my.sharepoint.com/personal/aag18320_stampingground_onmicrosoft_com/Documents/ドキュメント/自転車/20230909AJP早明浦ダムPC変更/"/>
    </mc:Choice>
  </mc:AlternateContent>
  <xr:revisionPtr revIDLastSave="16" documentId="13_ncr:1_{DA448349-3B0D-4AC2-97AD-29441E1AC29B}" xr6:coauthVersionLast="47" xr6:coauthVersionMax="47" xr10:uidLastSave="{22A3C023-CACA-41BF-ADAE-D24371DB87A0}"/>
  <bookViews>
    <workbookView xWindow="-120" yWindow="-120" windowWidth="29040" windowHeight="15720" tabRatio="373" xr2:uid="{00000000-000D-0000-FFFF-FFFF00000000}"/>
  </bookViews>
  <sheets>
    <sheet name="キューシート" sheetId="1" r:id="rId1"/>
  </sheets>
  <definedNames>
    <definedName name="_xlnm.Print_Area" localSheetId="0">キューシート!$A$1:$K$223</definedName>
    <definedName name="_xlnm.Print_Titles" localSheetId="0">キューシート!$1:$5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D65" i="1" s="1"/>
  <c r="D66" i="1" s="1"/>
  <c r="D67" i="1" s="1"/>
  <c r="D68" i="1" s="1"/>
  <c r="D63" i="1"/>
  <c r="D61" i="1"/>
  <c r="D62" i="1" s="1"/>
  <c r="D60" i="1"/>
  <c r="D7" i="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69" i="1" l="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alcChain>
</file>

<file path=xl/sharedStrings.xml><?xml version="1.0" encoding="utf-8"?>
<sst xmlns="http://schemas.openxmlformats.org/spreadsheetml/2006/main" count="948" uniqueCount="328">
  <si>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</si>
  <si>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</si>
  <si>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</si>
  <si>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</si>
  <si>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</si>
  <si>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</si>
  <si>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</si>
  <si>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</si>
  <si>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</si>
  <si>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</si>
  <si>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</si>
  <si>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</si>
  <si>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</si>
  <si>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</si>
  <si>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</si>
  <si>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</si>
  <si>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</si>
  <si>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</si>
  <si>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</si>
  <si>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</si>
  <si>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</si>
  <si>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</si>
  <si>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</si>
  <si>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</si>
  <si>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</si>
  <si>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</si>
  <si>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</si>
  <si>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</si>
  <si>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</si>
  <si>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</si>
  <si>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</si>
  <si>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</si>
  <si>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</si>
  <si>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</si>
  <si>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</si>
  <si>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</si>
  <si>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</si>
  <si>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</si>
  <si>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</si>
  <si>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</si>
  <si>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</si>
  <si>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</si>
  <si>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</si>
  <si>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</si>
  <si>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</si>
  <si>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</si>
  <si>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</si>
  <si>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</si>
  <si>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</si>
  <si>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</si>
  <si>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</si>
  <si>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</si>
  <si>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</si>
  <si>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</si>
  <si>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</si>
  <si>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</si>
  <si>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</si>
  <si>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</si>
  <si>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</si>
  <si>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</si>
  <si>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</si>
  <si>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</si>
  <si>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</si>
  <si>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</si>
  <si>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</si>
  <si>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</si>
  <si>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</si>
  <si>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</si>
  <si>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</si>
  <si>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</si>
  <si>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</si>
  <si>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</si>
  <si>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</si>
  <si>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</si>
  <si>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</si>
  <si>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</si>
  <si>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</si>
  <si>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</si>
  <si>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</si>
  <si>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</si>
  <si>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</si>
  <si>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</si>
  <si>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</si>
  <si>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</si>
  <si>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</si>
  <si>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</si>
  <si>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</si>
  <si>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</si>
  <si>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</si>
  <si>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</si>
  <si>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</si>
  <si>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</si>
  <si>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</si>
  <si>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</si>
  <si>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</si>
  <si>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</si>
  <si>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</si>
  <si>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</si>
  <si>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</si>
  <si>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</si>
  <si>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</si>
  <si>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</si>
  <si>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</si>
  <si>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</si>
  <si>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</si>
  <si>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</si>
  <si>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</si>
  <si>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</si>
  <si>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</si>
  <si>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</si>
  <si>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</si>
  <si>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</si>
  <si>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</si>
  <si>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</si>
  <si>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</si>
  <si>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</si>
  <si>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</si>
  <si>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</si>
  <si>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</si>
  <si>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</si>
  <si>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</si>
  <si>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</si>
  <si>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</si>
  <si>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</si>
  <si>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</si>
  <si>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</si>
  <si>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</si>
  <si>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</si>
  <si>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</si>
  <si>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</si>
  <si>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</si>
  <si>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</si>
  <si>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</si>
  <si>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</si>
  <si>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</si>
  <si>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</si>
  <si>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直進</t>
    <rPh sb="0" eb="2">
      <t>チョクシン</t>
    </rPh>
    <phoneticPr fontId="1"/>
  </si>
  <si>
    <t>Ｋ２３</t>
    <phoneticPr fontId="1"/>
  </si>
  <si>
    <t>Ｋ４７</t>
    <phoneticPr fontId="1"/>
  </si>
  <si>
    <t>右折</t>
    <rPh sb="0" eb="2">
      <t>ウセツ</t>
    </rPh>
    <phoneticPr fontId="1"/>
  </si>
  <si>
    <t>市道</t>
    <rPh sb="0" eb="2">
      <t>シドウ</t>
    </rPh>
    <phoneticPr fontId="1"/>
  </si>
  <si>
    <t>右側</t>
    <rPh sb="0" eb="2">
      <t>ミギガワ</t>
    </rPh>
    <phoneticPr fontId="1"/>
  </si>
  <si>
    <t>左折</t>
    <rPh sb="0" eb="2">
      <t>サセツ</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</si>
  <si>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</si>
  <si>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</si>
  <si>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</si>
  <si>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</si>
  <si>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</si>
  <si>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</si>
  <si>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</si>
  <si>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</si>
  <si>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</si>
  <si>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指定モニュメント</t>
    <rPh sb="0" eb="2">
      <t>シテイ</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</si>
  <si>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</si>
  <si>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</si>
  <si>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</si>
  <si>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</si>
  <si>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</si>
  <si>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</si>
  <si>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右側</t>
    <rPh sb="0" eb="2">
      <t>ミギガワ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</si>
  <si>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</si>
  <si>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</si>
  <si>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</si>
  <si>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Ｋ１７</t>
    <phoneticPr fontId="1"/>
  </si>
  <si>
    <t>早明浦ダム案内あり。　トンネルには入らない。</t>
    <rPh sb="0" eb="3">
      <t>サメウラ</t>
    </rPh>
    <rPh sb="5" eb="7">
      <t>アンナイ</t>
    </rPh>
    <rPh sb="17" eb="18">
      <t>ハイ</t>
    </rPh>
    <phoneticPr fontId="1"/>
  </si>
  <si>
    <t>Ｒ４３９</t>
    <phoneticPr fontId="1"/>
  </si>
  <si>
    <t>Ｋ３６４</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</si>
  <si>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</si>
  <si>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</si>
  <si>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</si>
  <si>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スタート時刻を確実に証明すること。
※時計台時間で証明可能</t>
    <rPh sb="4" eb="6">
      <t>ジコク</t>
    </rPh>
    <rPh sb="7" eb="9">
      <t>カクジツ</t>
    </rPh>
    <rPh sb="10" eb="12">
      <t>ショウメイ</t>
    </rPh>
    <rPh sb="19" eb="22">
      <t>トケイダイ</t>
    </rPh>
    <rPh sb="22" eb="24">
      <t>ジカン</t>
    </rPh>
    <rPh sb="25" eb="27">
      <t>ショウメイ</t>
    </rPh>
    <rPh sb="27" eb="29">
      <t>カノウ</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</si>
  <si>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</si>
  <si>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通過</t>
    <rPh sb="0" eb="2">
      <t>ツウカ</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</si>
  <si>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</si>
  <si>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</si>
  <si>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</si>
  <si>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</si>
  <si>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</si>
  <si>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r>
      <rPr>
        <b/>
        <sz val="12"/>
        <color rgb="FF3333FF"/>
        <rFont val="ＭＳ Ｐゴシック"/>
        <family val="3"/>
        <charset val="128"/>
        <scheme val="minor"/>
      </rPr>
      <t>通過チェック－６</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</si>
  <si>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</si>
  <si>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t xml:space="preserve">薬王寺前
</t>
    </r>
    <r>
      <rPr>
        <b/>
        <sz val="12"/>
        <color rgb="FF3333FF"/>
        <rFont val="ＭＳ Ｐゴシック"/>
        <family val="3"/>
        <charset val="128"/>
        <scheme val="minor"/>
      </rPr>
      <t>通過チェック－４</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</si>
  <si>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</si>
  <si>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</si>
  <si>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t>尾道市役所前通過先で左折</t>
    <rPh sb="0" eb="2">
      <t>オノミチ</t>
    </rPh>
    <rPh sb="2" eb="5">
      <t>シヤクショ</t>
    </rPh>
    <rPh sb="5" eb="6">
      <t>マエ</t>
    </rPh>
    <rPh sb="6" eb="8">
      <t>ツウカ</t>
    </rPh>
    <rPh sb="8" eb="9">
      <t>サキ</t>
    </rPh>
    <rPh sb="10" eb="12">
      <t>サセツ</t>
    </rPh>
    <phoneticPr fontId="1"/>
  </si>
  <si>
    <t>ゴール時刻を確実に証明すること。
※時計台時間で証明可能</t>
    <rPh sb="3" eb="5">
      <t>ジコク</t>
    </rPh>
    <rPh sb="6" eb="8">
      <t>カクジツ</t>
    </rPh>
    <rPh sb="9" eb="11">
      <t>ショウメイ</t>
    </rPh>
    <rPh sb="18" eb="21">
      <t>トケイダイ</t>
    </rPh>
    <rPh sb="21" eb="23">
      <t>ジカン</t>
    </rPh>
    <rPh sb="24" eb="26">
      <t>ショウメイ</t>
    </rPh>
    <rPh sb="26" eb="28">
      <t>カノウ</t>
    </rPh>
    <phoneticPr fontId="1"/>
  </si>
  <si>
    <t>お気をつけて、行ってらっしゃいませ(^_^)</t>
    <rPh sb="1" eb="2">
      <t>キ</t>
    </rPh>
    <rPh sb="7" eb="8">
      <t>イ</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</si>
  <si>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</si>
  <si>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</si>
  <si>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（JR尾道駅出た場合は、駅前交差点渡った場所）</t>
    </r>
    <rPh sb="8" eb="10">
      <t>オノミチ</t>
    </rPh>
    <rPh sb="10" eb="11">
      <t>エキ</t>
    </rPh>
    <rPh sb="11" eb="12">
      <t>デ</t>
    </rPh>
    <rPh sb="13" eb="15">
      <t>バアイ</t>
    </rPh>
    <rPh sb="17" eb="19">
      <t>エキマエ</t>
    </rPh>
    <rPh sb="19" eb="22">
      <t>コウサテン</t>
    </rPh>
    <rPh sb="22" eb="23">
      <t>ワタ</t>
    </rPh>
    <rPh sb="25" eb="27">
      <t>バショ</t>
    </rPh>
    <phoneticPr fontId="1"/>
  </si>
  <si>
    <r>
      <rPr>
        <b/>
        <sz val="12"/>
        <color rgb="FF3333FF"/>
        <rFont val="ＭＳ Ｐゴシック"/>
        <family val="3"/>
        <charset val="128"/>
        <scheme val="minor"/>
      </rPr>
      <t>ゴール</t>
    </r>
    <r>
      <rPr>
        <b/>
        <sz val="12"/>
        <color rgb="FFFF0000"/>
        <rFont val="ＭＳ Ｐゴシック"/>
        <family val="3"/>
        <charset val="128"/>
        <scheme val="minor"/>
      </rPr>
      <t xml:space="preserve">
尾道駅前</t>
    </r>
    <rPh sb="4" eb="6">
      <t>オノミチ</t>
    </rPh>
    <rPh sb="6" eb="8">
      <t>エキマエ</t>
    </rPh>
    <phoneticPr fontId="1"/>
  </si>
  <si>
    <t>認定時間：９０時間</t>
    <rPh sb="0" eb="2">
      <t>ニンテイ</t>
    </rPh>
    <rPh sb="2" eb="4">
      <t>ジカン</t>
    </rPh>
    <rPh sb="7" eb="9">
      <t>ジカン</t>
    </rPh>
    <phoneticPr fontId="1"/>
  </si>
  <si>
    <r>
      <t>黒潮ライン（浦戸大橋は狭く傾斜がきついので走行時は後続車等に注意）　</t>
    </r>
    <r>
      <rPr>
        <sz val="12"/>
        <color rgb="FFFF0000"/>
        <rFont val="ＭＳ Ｐゴシック"/>
        <family val="3"/>
        <charset val="128"/>
        <scheme val="minor"/>
      </rPr>
      <t>桂浜入口左折レーンあり（注意）</t>
    </r>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イリグチ</t>
    </rPh>
    <rPh sb="38" eb="40">
      <t>サセツ</t>
    </rPh>
    <rPh sb="46" eb="48">
      <t>チュウイ</t>
    </rPh>
    <phoneticPr fontId="1"/>
  </si>
  <si>
    <t>Ｒ４４１</t>
    <phoneticPr fontId="1"/>
  </si>
  <si>
    <t>Ｒ４３９</t>
    <phoneticPr fontId="1"/>
  </si>
  <si>
    <t>Ｒ５６</t>
    <phoneticPr fontId="1"/>
  </si>
  <si>
    <t>古津賀</t>
    <rPh sb="0" eb="1">
      <t>フル</t>
    </rPh>
    <rPh sb="1" eb="2">
      <t>ツ</t>
    </rPh>
    <phoneticPr fontId="1"/>
  </si>
  <si>
    <t>Ｋ２０</t>
    <phoneticPr fontId="1"/>
  </si>
  <si>
    <t>Ｒ３２１</t>
    <phoneticPr fontId="1"/>
  </si>
  <si>
    <t>Ｋ２７</t>
    <phoneticPr fontId="1"/>
  </si>
  <si>
    <t>左側</t>
    <rPh sb="0" eb="2">
      <t>ヒダリガワ</t>
    </rPh>
    <phoneticPr fontId="1"/>
  </si>
  <si>
    <t>左折発進</t>
    <rPh sb="0" eb="2">
      <t>サセツ</t>
    </rPh>
    <rPh sb="2" eb="4">
      <t>ハッシン</t>
    </rPh>
    <phoneticPr fontId="1"/>
  </si>
  <si>
    <t>名無し（三叉路交差点）</t>
    <rPh sb="0" eb="2">
      <t>ナナ</t>
    </rPh>
    <rPh sb="4" eb="7">
      <t>サンサロ</t>
    </rPh>
    <rPh sb="7" eb="10">
      <t>コウサテン</t>
    </rPh>
    <phoneticPr fontId="1"/>
  </si>
  <si>
    <t>直進</t>
    <rPh sb="0" eb="2">
      <t>チョクシン</t>
    </rPh>
    <phoneticPr fontId="1"/>
  </si>
  <si>
    <t>天赦園前</t>
    <rPh sb="0" eb="1">
      <t>テン</t>
    </rPh>
    <rPh sb="2" eb="3">
      <t>エン</t>
    </rPh>
    <rPh sb="3" eb="4">
      <t>マエ</t>
    </rPh>
    <phoneticPr fontId="1"/>
  </si>
  <si>
    <t>丸ノ内３</t>
    <rPh sb="0" eb="1">
      <t>マル</t>
    </rPh>
    <rPh sb="2" eb="3">
      <t>ウチ</t>
    </rPh>
    <phoneticPr fontId="1"/>
  </si>
  <si>
    <t>丸ノ内和霊神社前</t>
    <rPh sb="0" eb="1">
      <t>マル</t>
    </rPh>
    <rPh sb="2" eb="3">
      <t>ウチ</t>
    </rPh>
    <rPh sb="3" eb="5">
      <t>ワレイ</t>
    </rPh>
    <rPh sb="5" eb="7">
      <t>ジンジャ</t>
    </rPh>
    <rPh sb="7" eb="8">
      <t>マエ</t>
    </rPh>
    <phoneticPr fontId="1"/>
  </si>
  <si>
    <t>栄町港</t>
    <rPh sb="0" eb="2">
      <t>サカエマチ</t>
    </rPh>
    <rPh sb="2" eb="3">
      <t>ミナト</t>
    </rPh>
    <phoneticPr fontId="1"/>
  </si>
  <si>
    <t>変則╋字路</t>
    <rPh sb="0" eb="2">
      <t>ヘンソク</t>
    </rPh>
    <phoneticPr fontId="1"/>
  </si>
  <si>
    <t>変則┳字路</t>
    <rPh sb="0" eb="2">
      <t>ヘンソク</t>
    </rPh>
    <phoneticPr fontId="1"/>
  </si>
  <si>
    <t>┣字路</t>
    <phoneticPr fontId="1"/>
  </si>
  <si>
    <t>市道</t>
    <rPh sb="0" eb="2">
      <t>シドウ</t>
    </rPh>
    <phoneticPr fontId="1"/>
  </si>
  <si>
    <t>大平</t>
    <rPh sb="0" eb="2">
      <t>オオヒラ</t>
    </rPh>
    <phoneticPr fontId="1"/>
  </si>
  <si>
    <t>Ｒ１９７</t>
    <phoneticPr fontId="1"/>
  </si>
  <si>
    <t>Ｋ２５６</t>
    <phoneticPr fontId="1"/>
  </si>
  <si>
    <t>三崎港ターミナル入口交差点を直進し佐田岬を目指す。</t>
    <rPh sb="0" eb="3">
      <t>ミサキコウ</t>
    </rPh>
    <rPh sb="8" eb="10">
      <t>イリグチ</t>
    </rPh>
    <rPh sb="10" eb="13">
      <t>コウサテン</t>
    </rPh>
    <rPh sb="14" eb="16">
      <t>チョクシン</t>
    </rPh>
    <rPh sb="17" eb="20">
      <t>サダミサキ</t>
    </rPh>
    <rPh sb="21" eb="23">
      <t>メザ</t>
    </rPh>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</si>
  <si>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</si>
  <si>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右折先からは道なり。</t>
    <rPh sb="0" eb="2">
      <t>ウセツ</t>
    </rPh>
    <rPh sb="2" eb="3">
      <t>サキ</t>
    </rPh>
    <rPh sb="6" eb="7">
      <t>ミチ</t>
    </rPh>
    <phoneticPr fontId="1"/>
  </si>
  <si>
    <t>Ｕターン</t>
    <phoneticPr fontId="1"/>
  </si>
  <si>
    <t>三崎港ターミナル入口交差点を直進</t>
    <rPh sb="0" eb="3">
      <t>ミサキコウ</t>
    </rPh>
    <rPh sb="8" eb="10">
      <t>イリグチ</t>
    </rPh>
    <rPh sb="10" eb="13">
      <t>コウサテン</t>
    </rPh>
    <rPh sb="14" eb="16">
      <t>チョクシン</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</si>
  <si>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</si>
  <si>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通過チェック-８
</t>
    </r>
    <r>
      <rPr>
        <b/>
        <sz val="12"/>
        <color rgb="FFFF0000"/>
        <rFont val="ＭＳ Ｐゴシック"/>
        <family val="3"/>
        <charset val="128"/>
        <scheme val="minor"/>
      </rPr>
      <t>道の駅よって！西土佐入口標識</t>
    </r>
    <rPh sb="9" eb="10">
      <t>ミチ</t>
    </rPh>
    <rPh sb="11" eb="12">
      <t>エキ</t>
    </rPh>
    <rPh sb="16" eb="19">
      <t>ニシトサ</t>
    </rPh>
    <rPh sb="19" eb="21">
      <t>イリグチ</t>
    </rPh>
    <rPh sb="21" eb="23">
      <t>ヒョウシキ</t>
    </rPh>
    <phoneticPr fontId="1"/>
  </si>
  <si>
    <r>
      <t xml:space="preserve">通過チェック-９
</t>
    </r>
    <r>
      <rPr>
        <b/>
        <sz val="12"/>
        <color rgb="FFFF0000"/>
        <rFont val="ＭＳ Ｐゴシック"/>
        <family val="3"/>
        <charset val="128"/>
        <scheme val="minor"/>
      </rPr>
      <t>足摺岬標識</t>
    </r>
    <rPh sb="9" eb="12">
      <t>アシズリミサキ</t>
    </rPh>
    <rPh sb="12" eb="14">
      <t>ヒョウシキ</t>
    </rPh>
    <phoneticPr fontId="1"/>
  </si>
  <si>
    <t>道の駅よって！西土佐入口標識前で自転車とともに撮影</t>
    <rPh sb="14" eb="15">
      <t>マエ</t>
    </rPh>
    <rPh sb="16" eb="19">
      <t>ジテンシャ</t>
    </rPh>
    <rPh sb="23" eb="25">
      <t>サツエイ</t>
    </rPh>
    <phoneticPr fontId="1"/>
  </si>
  <si>
    <t>足摺岬（灯台のような形）標識前で自転車とともに撮影</t>
    <rPh sb="0" eb="3">
      <t>アシズリミサキ</t>
    </rPh>
    <rPh sb="4" eb="6">
      <t>トウダイ</t>
    </rPh>
    <rPh sb="10" eb="11">
      <t>カタチ</t>
    </rPh>
    <rPh sb="12" eb="14">
      <t>ヒョウシキ</t>
    </rPh>
    <rPh sb="14" eb="15">
      <t>マエ</t>
    </rPh>
    <rPh sb="16" eb="19">
      <t>ジテンシャ</t>
    </rPh>
    <rPh sb="23" eb="25">
      <t>サツエイ</t>
    </rPh>
    <phoneticPr fontId="1"/>
  </si>
  <si>
    <r>
      <t xml:space="preserve">通過チェック-10
</t>
    </r>
    <r>
      <rPr>
        <b/>
        <sz val="12"/>
        <color rgb="FFFF0000"/>
        <rFont val="ＭＳ Ｐゴシック"/>
        <family val="3"/>
        <charset val="128"/>
        <scheme val="minor"/>
      </rPr>
      <t>宇和島闘牛像</t>
    </r>
    <rPh sb="10" eb="13">
      <t>ウワジマ</t>
    </rPh>
    <rPh sb="13" eb="15">
      <t>トウギュウ</t>
    </rPh>
    <rPh sb="15" eb="16">
      <t>ゾウ</t>
    </rPh>
    <phoneticPr fontId="1"/>
  </si>
  <si>
    <t>Ｒ３２０</t>
    <phoneticPr fontId="1"/>
  </si>
  <si>
    <t>宇和島闘牛像前で自転車とともに写真を撮影
※ＪＲ宇和島駅前に闘牛像はあります。</t>
    <rPh sb="6" eb="7">
      <t>マエ</t>
    </rPh>
    <rPh sb="8" eb="11">
      <t>ジテンシャ</t>
    </rPh>
    <rPh sb="15" eb="17">
      <t>シャシン</t>
    </rPh>
    <rPh sb="18" eb="20">
      <t>サツエイ</t>
    </rPh>
    <rPh sb="24" eb="27">
      <t>ウワジマ</t>
    </rPh>
    <rPh sb="27" eb="29">
      <t>エキマエ</t>
    </rPh>
    <rPh sb="30" eb="32">
      <t>トウギュウ</t>
    </rPh>
    <rPh sb="32" eb="33">
      <t>ゾウ</t>
    </rPh>
    <phoneticPr fontId="1"/>
  </si>
  <si>
    <t>永野市</t>
    <rPh sb="0" eb="2">
      <t>ナガノ</t>
    </rPh>
    <rPh sb="2" eb="3">
      <t>イチ</t>
    </rPh>
    <phoneticPr fontId="1"/>
  </si>
  <si>
    <t>直進</t>
    <rPh sb="0" eb="2">
      <t>チョクシン</t>
    </rPh>
    <phoneticPr fontId="1"/>
  </si>
  <si>
    <t>Ｒ１９７</t>
    <phoneticPr fontId="1"/>
  </si>
  <si>
    <t>菅田</t>
    <rPh sb="0" eb="2">
      <t>スガタ</t>
    </rPh>
    <phoneticPr fontId="1"/>
  </si>
  <si>
    <t>高速ＩＣの信号</t>
    <rPh sb="0" eb="2">
      <t>コウソク</t>
    </rPh>
    <rPh sb="5" eb="7">
      <t>シンゴウ</t>
    </rPh>
    <phoneticPr fontId="1"/>
  </si>
  <si>
    <t>Ｋ４４</t>
    <phoneticPr fontId="1"/>
  </si>
  <si>
    <t>Ｒ４４１</t>
    <phoneticPr fontId="1"/>
  </si>
  <si>
    <t>市道</t>
    <rPh sb="0" eb="2">
      <t>シドウ</t>
    </rPh>
    <phoneticPr fontId="1"/>
  </si>
  <si>
    <t>直進合流</t>
    <rPh sb="0" eb="2">
      <t>チョクシン</t>
    </rPh>
    <rPh sb="2" eb="4">
      <t>ゴウリュウ</t>
    </rPh>
    <phoneticPr fontId="1"/>
  </si>
  <si>
    <t>Ｒ１９７本線合流する。</t>
    <rPh sb="4" eb="6">
      <t>ホンセン</t>
    </rPh>
    <rPh sb="6" eb="8">
      <t>ゴウリュウ</t>
    </rPh>
    <phoneticPr fontId="1"/>
  </si>
  <si>
    <t>江戸岡</t>
    <rPh sb="0" eb="2">
      <t>エド</t>
    </rPh>
    <rPh sb="2" eb="3">
      <t>オカ</t>
    </rPh>
    <phoneticPr fontId="1"/>
  </si>
  <si>
    <t>右折</t>
    <rPh sb="0" eb="2">
      <t>ウセツ</t>
    </rPh>
    <phoneticPr fontId="1"/>
  </si>
  <si>
    <t>直進先での名坂トンネルは人道トンネルを通過すること。</t>
    <rPh sb="0" eb="2">
      <t>チョクシン</t>
    </rPh>
    <rPh sb="2" eb="3">
      <t>サキ</t>
    </rPh>
    <rPh sb="5" eb="7">
      <t>ナサカ</t>
    </rPh>
    <rPh sb="12" eb="14">
      <t>ジンドウ</t>
    </rPh>
    <rPh sb="19" eb="21">
      <t>ツウカ</t>
    </rPh>
    <phoneticPr fontId="1"/>
  </si>
  <si>
    <r>
      <t xml:space="preserve">通過チェック-1１
</t>
    </r>
    <r>
      <rPr>
        <b/>
        <sz val="12"/>
        <color rgb="FFFF0000"/>
        <rFont val="ＭＳ Ｐゴシック"/>
        <family val="3"/>
        <charset val="128"/>
        <scheme val="minor"/>
      </rPr>
      <t>道の駅日吉夢産地</t>
    </r>
    <rPh sb="10" eb="11">
      <t>ミチ</t>
    </rPh>
    <rPh sb="12" eb="13">
      <t>エキ</t>
    </rPh>
    <rPh sb="13" eb="15">
      <t>ヒヨシ</t>
    </rPh>
    <rPh sb="15" eb="16">
      <t>ユメ</t>
    </rPh>
    <rPh sb="16" eb="18">
      <t>サンチ</t>
    </rPh>
    <phoneticPr fontId="1"/>
  </si>
  <si>
    <t>柚鬼姫の母子像前で自転車とともに写真を撮影</t>
    <rPh sb="7" eb="8">
      <t>マエ</t>
    </rPh>
    <rPh sb="9" eb="12">
      <t>ジテンシャ</t>
    </rPh>
    <rPh sb="16" eb="18">
      <t>シャシン</t>
    </rPh>
    <rPh sb="19" eb="21">
      <t>サツエイ</t>
    </rPh>
    <phoneticPr fontId="1"/>
  </si>
  <si>
    <t>右側</t>
    <rPh sb="0" eb="2">
      <t>ミギガワ</t>
    </rPh>
    <phoneticPr fontId="1"/>
  </si>
  <si>
    <t>右折発進</t>
    <rPh sb="0" eb="2">
      <t>ウセツ</t>
    </rPh>
    <rPh sb="2" eb="4">
      <t>ハッシン</t>
    </rPh>
    <phoneticPr fontId="1"/>
  </si>
  <si>
    <r>
      <rPr>
        <b/>
        <sz val="12"/>
        <color rgb="FF3333FF"/>
        <rFont val="ＭＳ Ｐゴシック"/>
        <family val="3"/>
        <charset val="128"/>
        <scheme val="minor"/>
      </rPr>
      <t>通過チェック-１２</t>
    </r>
    <r>
      <rPr>
        <b/>
        <sz val="12"/>
        <color rgb="FFFF0000"/>
        <rFont val="ＭＳ Ｐゴシック"/>
        <family val="3"/>
        <charset val="128"/>
        <scheme val="minor"/>
      </rPr>
      <t xml:space="preserve">
「佐田岬」瀬戸内海国立公園標識前</t>
    </r>
    <rPh sb="11" eb="13">
      <t>サダ</t>
    </rPh>
    <rPh sb="13" eb="14">
      <t>ミサキ</t>
    </rPh>
    <rPh sb="15" eb="19">
      <t>セトナイカイ</t>
    </rPh>
    <rPh sb="19" eb="21">
      <t>コクリツ</t>
    </rPh>
    <rPh sb="21" eb="23">
      <t>コウエン</t>
    </rPh>
    <rPh sb="23" eb="25">
      <t>ヒョウシキ</t>
    </rPh>
    <rPh sb="25" eb="26">
      <t>マエ</t>
    </rPh>
    <phoneticPr fontId="1"/>
  </si>
  <si>
    <t>横波黒潮ライン</t>
    <rPh sb="2" eb="4">
      <t>クロシオ</t>
    </rPh>
    <phoneticPr fontId="1"/>
  </si>
  <si>
    <t>物部川大橋通過直後の交差点、正面とおくに高知空港</t>
    <rPh sb="0" eb="3">
      <t>モノベガワ</t>
    </rPh>
    <rPh sb="3" eb="5">
      <t>オオハシ</t>
    </rPh>
    <rPh sb="5" eb="7">
      <t>ツウカ</t>
    </rPh>
    <rPh sb="7" eb="9">
      <t>チョクゴ</t>
    </rPh>
    <rPh sb="10" eb="13">
      <t>コウサテン</t>
    </rPh>
    <rPh sb="14" eb="16">
      <t>ショウメン</t>
    </rPh>
    <rPh sb="20" eb="22">
      <t>コウチ</t>
    </rPh>
    <rPh sb="22" eb="24">
      <t>クウコウ</t>
    </rPh>
    <phoneticPr fontId="1"/>
  </si>
  <si>
    <r>
      <t xml:space="preserve">名無し
</t>
    </r>
    <r>
      <rPr>
        <b/>
        <sz val="12"/>
        <rFont val="ＭＳ Ｐゴシック"/>
        <family val="3"/>
        <charset val="128"/>
        <scheme val="minor"/>
      </rPr>
      <t>（※桂浜入口）</t>
    </r>
    <rPh sb="0" eb="2">
      <t>ナナ</t>
    </rPh>
    <rPh sb="6" eb="8">
      <t>カツラハマ</t>
    </rPh>
    <rPh sb="8" eb="10">
      <t>イリグチ</t>
    </rPh>
    <phoneticPr fontId="1"/>
  </si>
  <si>
    <t>黒潮ライン　交差点直進先「仁淀川河口大橋」通過する。</t>
    <rPh sb="6" eb="9">
      <t>コウサテン</t>
    </rPh>
    <rPh sb="9" eb="11">
      <t>チョクシン</t>
    </rPh>
    <rPh sb="11" eb="12">
      <t>サキ</t>
    </rPh>
    <rPh sb="13" eb="16">
      <t>ニヨドガワ</t>
    </rPh>
    <rPh sb="16" eb="18">
      <t>カコウ</t>
    </rPh>
    <rPh sb="18" eb="20">
      <t>オオハシ</t>
    </rPh>
    <rPh sb="21" eb="23">
      <t>ツウカ</t>
    </rPh>
    <phoneticPr fontId="1"/>
  </si>
  <si>
    <t>左折先、宇佐大橋通過する。
その先は横浪黒潮ラインへ入る。</t>
    <rPh sb="0" eb="2">
      <t>サセツ</t>
    </rPh>
    <rPh sb="2" eb="3">
      <t>サキ</t>
    </rPh>
    <rPh sb="4" eb="6">
      <t>ウサ</t>
    </rPh>
    <rPh sb="6" eb="8">
      <t>オオハシ</t>
    </rPh>
    <rPh sb="8" eb="10">
      <t>ツウカ</t>
    </rPh>
    <rPh sb="16" eb="17">
      <t>サキ</t>
    </rPh>
    <rPh sb="18" eb="20">
      <t>ヨコナミ</t>
    </rPh>
    <rPh sb="20" eb="22">
      <t>クロシオ</t>
    </rPh>
    <rPh sb="26" eb="27">
      <t>ハイ</t>
    </rPh>
    <phoneticPr fontId="1"/>
  </si>
  <si>
    <t>交差点右にＧＳ</t>
    <rPh sb="0" eb="3">
      <t>コウサテン</t>
    </rPh>
    <rPh sb="3" eb="4">
      <t>ミギ</t>
    </rPh>
    <phoneticPr fontId="1"/>
  </si>
  <si>
    <t>交差点左正面にしまむら</t>
    <rPh sb="0" eb="3">
      <t>コウサテン</t>
    </rPh>
    <rPh sb="3" eb="4">
      <t>ヒダリ</t>
    </rPh>
    <rPh sb="4" eb="6">
      <t>ショウメン</t>
    </rPh>
    <phoneticPr fontId="1"/>
  </si>
  <si>
    <t>「佐田岬」瀬戸内海国立公園標識前で自転車とともに写真を撮影</t>
    <rPh sb="17" eb="20">
      <t>ジテンシャ</t>
    </rPh>
    <rPh sb="24" eb="26">
      <t>シャシン</t>
    </rPh>
    <rPh sb="27" eb="29">
      <t>サツエイ</t>
    </rPh>
    <phoneticPr fontId="1"/>
  </si>
  <si>
    <t>大型車・バス進行方向へ（岬の南側を走る）</t>
    <rPh sb="0" eb="3">
      <t>オオガタシャ</t>
    </rPh>
    <rPh sb="6" eb="8">
      <t>シンコウ</t>
    </rPh>
    <rPh sb="8" eb="10">
      <t>ホウコウ</t>
    </rPh>
    <rPh sb="12" eb="13">
      <t>ミサキ</t>
    </rPh>
    <rPh sb="14" eb="16">
      <t>ミナミガワ</t>
    </rPh>
    <rPh sb="17" eb="18">
      <t>ハシ</t>
    </rPh>
    <phoneticPr fontId="1"/>
  </si>
  <si>
    <t>防風フェンス側へ進む。（岬の北側をはしる）</t>
    <rPh sb="0" eb="2">
      <t>ボウフウ</t>
    </rPh>
    <rPh sb="6" eb="7">
      <t>ガワ</t>
    </rPh>
    <rPh sb="8" eb="9">
      <t>スス</t>
    </rPh>
    <rPh sb="12" eb="13">
      <t>ミサキ</t>
    </rPh>
    <rPh sb="14" eb="16">
      <t>キタガワ</t>
    </rPh>
    <phoneticPr fontId="1"/>
  </si>
  <si>
    <t>Γ字路</t>
    <phoneticPr fontId="1"/>
  </si>
  <si>
    <t>地域の団地内を通過する。</t>
    <rPh sb="0" eb="2">
      <t>チイキ</t>
    </rPh>
    <rPh sb="3" eb="6">
      <t>ダンチナイ</t>
    </rPh>
    <rPh sb="7" eb="9">
      <t>ツウカ</t>
    </rPh>
    <phoneticPr fontId="1"/>
  </si>
  <si>
    <t>左折（海側へ）</t>
    <rPh sb="0" eb="2">
      <t>サセツ</t>
    </rPh>
    <rPh sb="3" eb="5">
      <t>ウミガワ</t>
    </rPh>
    <phoneticPr fontId="1"/>
  </si>
  <si>
    <t>2019/10/07　　Ver1.0</t>
    <phoneticPr fontId="1"/>
  </si>
  <si>
    <t>K３４８</t>
    <phoneticPr fontId="1"/>
  </si>
  <si>
    <t>文京町</t>
    <rPh sb="0" eb="3">
      <t>ブンキョウチョウ</t>
    </rPh>
    <phoneticPr fontId="1"/>
  </si>
  <si>
    <t>北環状交差点</t>
    <rPh sb="0" eb="1">
      <t>キタ</t>
    </rPh>
    <rPh sb="1" eb="3">
      <t>カンジョウ</t>
    </rPh>
    <rPh sb="3" eb="6">
      <t>コウサテン</t>
    </rPh>
    <phoneticPr fontId="1"/>
  </si>
  <si>
    <t>Ｒ３７８</t>
    <phoneticPr fontId="1"/>
  </si>
  <si>
    <t>松山・長浜方面へ</t>
    <rPh sb="0" eb="2">
      <t>マツヤマ</t>
    </rPh>
    <rPh sb="3" eb="5">
      <t>ナガハマ</t>
    </rPh>
    <rPh sb="5" eb="7">
      <t>ホウメン</t>
    </rPh>
    <phoneticPr fontId="1"/>
  </si>
  <si>
    <t>松山。伊予市方面へ</t>
    <rPh sb="0" eb="2">
      <t>マツヤマ</t>
    </rPh>
    <rPh sb="3" eb="6">
      <t>イヨシ</t>
    </rPh>
    <rPh sb="6" eb="8">
      <t>ホウメン</t>
    </rPh>
    <phoneticPr fontId="1"/>
  </si>
  <si>
    <t>松山・長浜方面へ宇和島方面へ</t>
    <rPh sb="0" eb="2">
      <t>マツヤマ</t>
    </rPh>
    <rPh sb="3" eb="5">
      <t>ナガハマ</t>
    </rPh>
    <rPh sb="5" eb="7">
      <t>ホウメン</t>
    </rPh>
    <rPh sb="8" eb="11">
      <t>ウワジマ</t>
    </rPh>
    <rPh sb="11" eb="13">
      <t>ホウメン</t>
    </rPh>
    <phoneticPr fontId="1"/>
  </si>
  <si>
    <t>松山方面へ</t>
    <rPh sb="0" eb="2">
      <t>マツヤマ</t>
    </rPh>
    <rPh sb="2" eb="4">
      <t>ホウメン</t>
    </rPh>
    <phoneticPr fontId="1"/>
  </si>
  <si>
    <t>今治・北条方面へ</t>
    <rPh sb="0" eb="2">
      <t>イマバリ</t>
    </rPh>
    <rPh sb="3" eb="5">
      <t>ホウジョウ</t>
    </rPh>
    <rPh sb="5" eb="7">
      <t>ホウメン</t>
    </rPh>
    <phoneticPr fontId="1"/>
  </si>
  <si>
    <t>北条ＢＰへ</t>
    <rPh sb="0" eb="2">
      <t>ホウジョウ</t>
    </rPh>
    <phoneticPr fontId="1"/>
  </si>
  <si>
    <t>今治方面へ</t>
    <rPh sb="0" eb="2">
      <t>イマバリ</t>
    </rPh>
    <rPh sb="2" eb="4">
      <t>ホウメン</t>
    </rPh>
    <phoneticPr fontId="1"/>
  </si>
  <si>
    <t>今治市街方面へ</t>
    <rPh sb="0" eb="2">
      <t>イマバリ</t>
    </rPh>
    <rPh sb="2" eb="4">
      <t>シガイ</t>
    </rPh>
    <rPh sb="4" eb="6">
      <t>ホウメン</t>
    </rPh>
    <phoneticPr fontId="1"/>
  </si>
  <si>
    <t>松山・玉川方面へ</t>
    <rPh sb="0" eb="2">
      <t>マツヤマ</t>
    </rPh>
    <rPh sb="3" eb="5">
      <t>タマガワ</t>
    </rPh>
    <rPh sb="5" eb="7">
      <t>ホウメン</t>
    </rPh>
    <phoneticPr fontId="1"/>
  </si>
  <si>
    <t>小松方面へ</t>
    <rPh sb="0" eb="2">
      <t>コマツ</t>
    </rPh>
    <rPh sb="2" eb="4">
      <t>ホウメン</t>
    </rPh>
    <phoneticPr fontId="1"/>
  </si>
  <si>
    <t>高松・西条方面へ</t>
    <rPh sb="0" eb="2">
      <t>タカマツ</t>
    </rPh>
    <rPh sb="3" eb="5">
      <t>サイジョウ</t>
    </rPh>
    <rPh sb="5" eb="7">
      <t>ホウメン</t>
    </rPh>
    <phoneticPr fontId="1"/>
  </si>
  <si>
    <t>本山・大川方面へ</t>
    <rPh sb="0" eb="2">
      <t>モトヤマ</t>
    </rPh>
    <rPh sb="3" eb="5">
      <t>オオカワ</t>
    </rPh>
    <rPh sb="5" eb="7">
      <t>ホウメン</t>
    </rPh>
    <phoneticPr fontId="1"/>
  </si>
  <si>
    <t>大豊方面へ</t>
    <rPh sb="0" eb="2">
      <t>オオトヨ</t>
    </rPh>
    <rPh sb="2" eb="4">
      <t>ホウメン</t>
    </rPh>
    <phoneticPr fontId="1"/>
  </si>
  <si>
    <t>高知方面へ
Ｒ３２区間内で根曳峠通過する。その先下りが続く。</t>
    <rPh sb="0" eb="2">
      <t>コウチ</t>
    </rPh>
    <rPh sb="2" eb="4">
      <t>ホウメン</t>
    </rPh>
    <rPh sb="23" eb="24">
      <t>サキ</t>
    </rPh>
    <rPh sb="24" eb="25">
      <t>クダ</t>
    </rPh>
    <rPh sb="27" eb="28">
      <t>ツヅ</t>
    </rPh>
    <phoneticPr fontId="1"/>
  </si>
  <si>
    <t>香美方面へ
交差点右側にローソンあり。</t>
    <rPh sb="0" eb="2">
      <t>カミ</t>
    </rPh>
    <rPh sb="2" eb="4">
      <t>ホウメン</t>
    </rPh>
    <rPh sb="6" eb="9">
      <t>コウサテン</t>
    </rPh>
    <rPh sb="9" eb="11">
      <t>ミギガワ</t>
    </rPh>
    <phoneticPr fontId="1"/>
  </si>
  <si>
    <t>龍河洞・香美方面
交差点左側にガソリンスタンドあり。</t>
    <rPh sb="0" eb="3">
      <t>リュウガドウ</t>
    </rPh>
    <rPh sb="4" eb="6">
      <t>カミ</t>
    </rPh>
    <rPh sb="6" eb="8">
      <t>ホウメン</t>
    </rPh>
    <rPh sb="9" eb="12">
      <t>コウサテン</t>
    </rPh>
    <rPh sb="12" eb="13">
      <t>ヒダリ</t>
    </rPh>
    <rPh sb="13" eb="14">
      <t>ガワ</t>
    </rPh>
    <phoneticPr fontId="1"/>
  </si>
  <si>
    <t>浜改田方面</t>
    <rPh sb="0" eb="1">
      <t>ハマ</t>
    </rPh>
    <rPh sb="1" eb="3">
      <t>カイダ</t>
    </rPh>
    <rPh sb="3" eb="5">
      <t>ホウメン</t>
    </rPh>
    <phoneticPr fontId="1"/>
  </si>
  <si>
    <t>通過注意
（ごめん・なはり線高架通過先の交差点）</t>
    <rPh sb="0" eb="2">
      <t>ツウカ</t>
    </rPh>
    <rPh sb="2" eb="4">
      <t>チュウイ</t>
    </rPh>
    <rPh sb="13" eb="14">
      <t>セン</t>
    </rPh>
    <rPh sb="14" eb="16">
      <t>コウカ</t>
    </rPh>
    <rPh sb="16" eb="18">
      <t>ツウカ</t>
    </rPh>
    <rPh sb="18" eb="19">
      <t>サキ</t>
    </rPh>
    <rPh sb="20" eb="23">
      <t>コウサテン</t>
    </rPh>
    <phoneticPr fontId="1"/>
  </si>
  <si>
    <t>室戸・安芸方面へ　直進して合流</t>
    <rPh sb="0" eb="2">
      <t>ムロト</t>
    </rPh>
    <rPh sb="3" eb="5">
      <t>アキ</t>
    </rPh>
    <rPh sb="5" eb="7">
      <t>ホウメン</t>
    </rPh>
    <rPh sb="9" eb="11">
      <t>チョクシン</t>
    </rPh>
    <rPh sb="13" eb="15">
      <t>ゴウリュウ</t>
    </rPh>
    <phoneticPr fontId="1"/>
  </si>
  <si>
    <t>徳島・室戸岬方面へ</t>
    <rPh sb="0" eb="2">
      <t>トクシマ</t>
    </rPh>
    <rPh sb="3" eb="6">
      <t>ムロトミサキ</t>
    </rPh>
    <rPh sb="6" eb="8">
      <t>ホウメン</t>
    </rPh>
    <phoneticPr fontId="1"/>
  </si>
  <si>
    <t>須崎方面へ</t>
    <rPh sb="0" eb="2">
      <t>スザキ</t>
    </rPh>
    <rPh sb="2" eb="4">
      <t>ホウメン</t>
    </rPh>
    <phoneticPr fontId="1"/>
  </si>
  <si>
    <t>大正方面へ
右折先から「四万十川」沿いに走り進む。</t>
    <rPh sb="0" eb="2">
      <t>タイショウ</t>
    </rPh>
    <rPh sb="2" eb="4">
      <t>ホウメン</t>
    </rPh>
    <rPh sb="6" eb="8">
      <t>ウセツ</t>
    </rPh>
    <rPh sb="8" eb="9">
      <t>サキ</t>
    </rPh>
    <rPh sb="12" eb="16">
      <t>シマントガワ</t>
    </rPh>
    <rPh sb="17" eb="18">
      <t>ゾ</t>
    </rPh>
    <rPh sb="20" eb="21">
      <t>ハシ</t>
    </rPh>
    <rPh sb="22" eb="23">
      <t>スス</t>
    </rPh>
    <phoneticPr fontId="1"/>
  </si>
  <si>
    <t>宇和島方面へ
交差点左折先、橋を通過直後「田野々トンネル」通過する。</t>
    <rPh sb="0" eb="3">
      <t>ウワジマ</t>
    </rPh>
    <rPh sb="3" eb="5">
      <t>ホウメン</t>
    </rPh>
    <rPh sb="7" eb="10">
      <t>コウサテン</t>
    </rPh>
    <rPh sb="10" eb="12">
      <t>サセツ</t>
    </rPh>
    <rPh sb="12" eb="13">
      <t>サキ</t>
    </rPh>
    <rPh sb="14" eb="15">
      <t>ハシ</t>
    </rPh>
    <rPh sb="16" eb="18">
      <t>ツウカ</t>
    </rPh>
    <rPh sb="18" eb="20">
      <t>チョクゴ</t>
    </rPh>
    <rPh sb="21" eb="22">
      <t>タ</t>
    </rPh>
    <rPh sb="22" eb="23">
      <t>ノ</t>
    </rPh>
    <rPh sb="29" eb="31">
      <t>ツウカ</t>
    </rPh>
    <phoneticPr fontId="1"/>
  </si>
  <si>
    <t>四万十市役所方面へ
交差点右側に江川崎郵便局</t>
    <rPh sb="0" eb="3">
      <t>シマント</t>
    </rPh>
    <rPh sb="3" eb="6">
      <t>シヤクショ</t>
    </rPh>
    <rPh sb="6" eb="8">
      <t>ホウメン</t>
    </rPh>
    <rPh sb="10" eb="13">
      <t>コウサテン</t>
    </rPh>
    <rPh sb="13" eb="15">
      <t>ミギガワ</t>
    </rPh>
    <rPh sb="16" eb="18">
      <t>エガワ</t>
    </rPh>
    <rPh sb="18" eb="19">
      <t>サキ</t>
    </rPh>
    <rPh sb="19" eb="22">
      <t>ユウビンキョク</t>
    </rPh>
    <phoneticPr fontId="1"/>
  </si>
  <si>
    <t>宿毛方面へ</t>
    <rPh sb="0" eb="2">
      <t>スクモ</t>
    </rPh>
    <rPh sb="2" eb="4">
      <t>ホウメン</t>
    </rPh>
    <phoneticPr fontId="1"/>
  </si>
  <si>
    <t>高知・足摺方面へ</t>
    <rPh sb="0" eb="2">
      <t>コウチ</t>
    </rPh>
    <rPh sb="3" eb="5">
      <t>アシズリ</t>
    </rPh>
    <rPh sb="5" eb="7">
      <t>ホウメン</t>
    </rPh>
    <phoneticPr fontId="1"/>
  </si>
  <si>
    <t>高知・足摺方面へ
交差点右側にファミリーマート</t>
    <rPh sb="9" eb="12">
      <t>コウサテン</t>
    </rPh>
    <rPh sb="12" eb="14">
      <t>ミギガワ</t>
    </rPh>
    <phoneticPr fontId="1"/>
  </si>
  <si>
    <t>下田方面へ</t>
    <rPh sb="0" eb="2">
      <t>シモタ</t>
    </rPh>
    <rPh sb="2" eb="4">
      <t>ホウメン</t>
    </rPh>
    <phoneticPr fontId="1"/>
  </si>
  <si>
    <t>足摺岬方面へ
交差点右折左側にローソン、その先で「四万十大橋」通過</t>
    <rPh sb="0" eb="2">
      <t>アシズリ</t>
    </rPh>
    <rPh sb="2" eb="3">
      <t>ミサキ</t>
    </rPh>
    <rPh sb="3" eb="5">
      <t>ホウメン</t>
    </rPh>
    <rPh sb="7" eb="10">
      <t>コウサテン</t>
    </rPh>
    <rPh sb="10" eb="12">
      <t>ウセツ</t>
    </rPh>
    <rPh sb="12" eb="14">
      <t>ヒダリガワ</t>
    </rPh>
    <rPh sb="22" eb="23">
      <t>サキ</t>
    </rPh>
    <rPh sb="25" eb="28">
      <t>シマント</t>
    </rPh>
    <rPh sb="28" eb="30">
      <t>オオハシ</t>
    </rPh>
    <rPh sb="31" eb="33">
      <t>ツウカ</t>
    </rPh>
    <phoneticPr fontId="1"/>
  </si>
  <si>
    <t>足摺方面右折看板</t>
    <rPh sb="0" eb="2">
      <t>アシズリ</t>
    </rPh>
    <rPh sb="2" eb="4">
      <t>ホウメン</t>
    </rPh>
    <rPh sb="4" eb="6">
      <t>ウセツ</t>
    </rPh>
    <rPh sb="6" eb="8">
      <t>カンバン</t>
    </rPh>
    <phoneticPr fontId="1"/>
  </si>
  <si>
    <t>トンネル出た先の交差点左折
※地図によっってK27が国道表記の場合もあり</t>
    <rPh sb="4" eb="5">
      <t>デ</t>
    </rPh>
    <rPh sb="6" eb="7">
      <t>サキ</t>
    </rPh>
    <rPh sb="8" eb="11">
      <t>コウサテン</t>
    </rPh>
    <rPh sb="11" eb="13">
      <t>サセツ</t>
    </rPh>
    <rPh sb="15" eb="17">
      <t>チズ</t>
    </rPh>
    <rPh sb="26" eb="28">
      <t>コクドウ</t>
    </rPh>
    <rPh sb="28" eb="30">
      <t>ヒョウキ</t>
    </rPh>
    <rPh sb="31" eb="33">
      <t>バアイ</t>
    </rPh>
    <phoneticPr fontId="1"/>
  </si>
  <si>
    <t>四万十市・中浜方面へ</t>
    <rPh sb="0" eb="4">
      <t>シマントシ</t>
    </rPh>
    <rPh sb="5" eb="7">
      <t>ナカハマ</t>
    </rPh>
    <rPh sb="7" eb="9">
      <t>ホウメン</t>
    </rPh>
    <phoneticPr fontId="1"/>
  </si>
  <si>
    <t>四万十市方面</t>
    <rPh sb="0" eb="4">
      <t>シマントシ</t>
    </rPh>
    <rPh sb="4" eb="6">
      <t>ホウメン</t>
    </rPh>
    <phoneticPr fontId="1"/>
  </si>
  <si>
    <t>宿毛・竜串方面</t>
    <rPh sb="0" eb="2">
      <t>スクモ</t>
    </rPh>
    <rPh sb="3" eb="5">
      <t>タツクシ</t>
    </rPh>
    <rPh sb="5" eb="7">
      <t>ホウメン</t>
    </rPh>
    <phoneticPr fontId="1"/>
  </si>
  <si>
    <t>宇和島方面へ
交差点左にファミリーマート</t>
    <rPh sb="0" eb="3">
      <t>ウワジマ</t>
    </rPh>
    <rPh sb="3" eb="5">
      <t>ホウメン</t>
    </rPh>
    <rPh sb="7" eb="10">
      <t>コウサテン</t>
    </rPh>
    <rPh sb="10" eb="11">
      <t>ヒダリ</t>
    </rPh>
    <phoneticPr fontId="1"/>
  </si>
  <si>
    <r>
      <rPr>
        <sz val="12"/>
        <rFont val="ＭＳ Ｐゴシック"/>
        <family val="3"/>
        <charset val="128"/>
        <scheme val="minor"/>
      </rPr>
      <t>松山・西予市方面へ</t>
    </r>
    <r>
      <rPr>
        <sz val="12"/>
        <color rgb="FFFF0000"/>
        <rFont val="ＭＳ Ｐゴシック"/>
        <family val="3"/>
        <charset val="128"/>
        <scheme val="minor"/>
      </rPr>
      <t xml:space="preserve">
直進不可「宇和島道路」進入禁止</t>
    </r>
    <rPh sb="0" eb="2">
      <t>マツヤマ</t>
    </rPh>
    <rPh sb="3" eb="6">
      <t>セイヨシ</t>
    </rPh>
    <rPh sb="6" eb="8">
      <t>ホウメン</t>
    </rPh>
    <rPh sb="10" eb="12">
      <t>チョクシン</t>
    </rPh>
    <rPh sb="12" eb="14">
      <t>フカ</t>
    </rPh>
    <rPh sb="15" eb="18">
      <t>ウワジマ</t>
    </rPh>
    <rPh sb="18" eb="20">
      <t>ドウロ</t>
    </rPh>
    <rPh sb="21" eb="23">
      <t>シンニュウ</t>
    </rPh>
    <rPh sb="23" eb="25">
      <t>キンシ</t>
    </rPh>
    <phoneticPr fontId="1"/>
  </si>
  <si>
    <r>
      <rPr>
        <sz val="12"/>
        <rFont val="ＭＳ Ｐゴシック"/>
        <family val="3"/>
        <charset val="128"/>
        <scheme val="minor"/>
      </rPr>
      <t>宇和島市街方面へ</t>
    </r>
    <r>
      <rPr>
        <sz val="12"/>
        <color rgb="FFFF0000"/>
        <rFont val="ＭＳ Ｐゴシック"/>
        <family val="3"/>
        <charset val="128"/>
        <scheme val="minor"/>
      </rPr>
      <t xml:space="preserve">
宇和島道路出口交差点のため、右折には特に注意</t>
    </r>
    <rPh sb="0" eb="3">
      <t>ウワジマ</t>
    </rPh>
    <rPh sb="3" eb="5">
      <t>シガイ</t>
    </rPh>
    <rPh sb="5" eb="7">
      <t>ホウメン</t>
    </rPh>
    <rPh sb="9" eb="12">
      <t>ウワジマ</t>
    </rPh>
    <rPh sb="12" eb="14">
      <t>ドウロ</t>
    </rPh>
    <rPh sb="14" eb="16">
      <t>デグチ</t>
    </rPh>
    <rPh sb="16" eb="19">
      <t>コウサテン</t>
    </rPh>
    <rPh sb="23" eb="25">
      <t>ウセツ</t>
    </rPh>
    <rPh sb="27" eb="28">
      <t>トク</t>
    </rPh>
    <rPh sb="29" eb="31">
      <t>チュウイ</t>
    </rPh>
    <phoneticPr fontId="1"/>
  </si>
  <si>
    <t>松山・西予市方面へ</t>
    <rPh sb="0" eb="2">
      <t>マツヤマ</t>
    </rPh>
    <rPh sb="3" eb="6">
      <t>セイヨシ</t>
    </rPh>
    <rPh sb="6" eb="8">
      <t>ホウメン</t>
    </rPh>
    <phoneticPr fontId="1"/>
  </si>
  <si>
    <t>松山方面へ　宇和島城を左に見てしばらく走る。</t>
    <rPh sb="0" eb="2">
      <t>マツヤマ</t>
    </rPh>
    <rPh sb="2" eb="4">
      <t>ホウメン</t>
    </rPh>
    <rPh sb="6" eb="9">
      <t>ウワジマ</t>
    </rPh>
    <rPh sb="9" eb="10">
      <t>シロ</t>
    </rPh>
    <rPh sb="11" eb="12">
      <t>ヒダリ</t>
    </rPh>
    <rPh sb="13" eb="14">
      <t>ミ</t>
    </rPh>
    <rPh sb="19" eb="20">
      <t>ハシ</t>
    </rPh>
    <phoneticPr fontId="1"/>
  </si>
  <si>
    <t>宇和島駅方面へ</t>
    <rPh sb="0" eb="3">
      <t>ウワジマ</t>
    </rPh>
    <rPh sb="3" eb="4">
      <t>エキ</t>
    </rPh>
    <rPh sb="4" eb="6">
      <t>ホウメン</t>
    </rPh>
    <phoneticPr fontId="1"/>
  </si>
  <si>
    <t>檮原方面へ</t>
    <rPh sb="0" eb="2">
      <t>ユスハラ</t>
    </rPh>
    <rPh sb="2" eb="4">
      <t>ホウメン</t>
    </rPh>
    <phoneticPr fontId="1"/>
  </si>
  <si>
    <t>大洲方面へ</t>
    <rPh sb="0" eb="2">
      <t>オオズ</t>
    </rPh>
    <rPh sb="2" eb="4">
      <t>ホウメン</t>
    </rPh>
    <phoneticPr fontId="1"/>
  </si>
  <si>
    <t>大洲市街方面へ　大洲道路下を通過する。</t>
    <rPh sb="0" eb="2">
      <t>オオズ</t>
    </rPh>
    <rPh sb="2" eb="4">
      <t>シガイ</t>
    </rPh>
    <rPh sb="4" eb="6">
      <t>ホウメン</t>
    </rPh>
    <rPh sb="8" eb="10">
      <t>オオズ</t>
    </rPh>
    <rPh sb="10" eb="12">
      <t>ドウロ</t>
    </rPh>
    <rPh sb="12" eb="13">
      <t>シタ</t>
    </rPh>
    <rPh sb="14" eb="16">
      <t>ツウカ</t>
    </rPh>
    <phoneticPr fontId="1"/>
  </si>
  <si>
    <t>宇和島・八幡浜方面へ
左折後、新富士橋通過→Ｒ４４１</t>
    <rPh sb="0" eb="3">
      <t>ウワジマ</t>
    </rPh>
    <rPh sb="4" eb="7">
      <t>ヤワタハマ</t>
    </rPh>
    <rPh sb="7" eb="9">
      <t>ホウメン</t>
    </rPh>
    <rPh sb="11" eb="13">
      <t>サセツ</t>
    </rPh>
    <rPh sb="13" eb="14">
      <t>ゴ</t>
    </rPh>
    <rPh sb="19" eb="21">
      <t>ツウカ</t>
    </rPh>
    <phoneticPr fontId="1"/>
  </si>
  <si>
    <t>そのまま直進</t>
    <rPh sb="4" eb="6">
      <t>チョクシン</t>
    </rPh>
    <phoneticPr fontId="1"/>
  </si>
  <si>
    <t>この先、小刻みな方向変換となる。
松山・宇和島方面へ</t>
    <rPh sb="2" eb="3">
      <t>サキ</t>
    </rPh>
    <rPh sb="4" eb="6">
      <t>コキザ</t>
    </rPh>
    <rPh sb="8" eb="10">
      <t>ホウコウ</t>
    </rPh>
    <rPh sb="10" eb="12">
      <t>ヘンカン</t>
    </rPh>
    <rPh sb="17" eb="19">
      <t>マツヤマ</t>
    </rPh>
    <rPh sb="20" eb="23">
      <t>ウワジマ</t>
    </rPh>
    <rPh sb="23" eb="25">
      <t>ホウメン</t>
    </rPh>
    <phoneticPr fontId="1"/>
  </si>
  <si>
    <t>この先の進行方向は「八幡浜・三崎港」方面へ</t>
    <rPh sb="2" eb="3">
      <t>サキ</t>
    </rPh>
    <rPh sb="4" eb="6">
      <t>シンコウ</t>
    </rPh>
    <rPh sb="6" eb="8">
      <t>ホウコウ</t>
    </rPh>
    <rPh sb="10" eb="13">
      <t>ヤワタハマ</t>
    </rPh>
    <rPh sb="14" eb="16">
      <t>ミサキ</t>
    </rPh>
    <rPh sb="16" eb="17">
      <t>ミナト</t>
    </rPh>
    <rPh sb="18" eb="20">
      <t>ホウメン</t>
    </rPh>
    <phoneticPr fontId="1"/>
  </si>
  <si>
    <t>三崎港方面へ</t>
    <rPh sb="0" eb="3">
      <t>ミサキコウ</t>
    </rPh>
    <rPh sb="3" eb="5">
      <t>ホウメン</t>
    </rPh>
    <phoneticPr fontId="1"/>
  </si>
  <si>
    <t>三崎港方面へ
この交差点より佐田岬半島にはいる。</t>
    <rPh sb="0" eb="3">
      <t>ミサキコウ</t>
    </rPh>
    <rPh sb="3" eb="5">
      <t>ホウメン</t>
    </rPh>
    <rPh sb="9" eb="12">
      <t>コウサテン</t>
    </rPh>
    <rPh sb="14" eb="17">
      <t>サダミサキ</t>
    </rPh>
    <rPh sb="17" eb="19">
      <t>ハントウ</t>
    </rPh>
    <phoneticPr fontId="1"/>
  </si>
  <si>
    <t>AJ広島パーマネントブルベ
「しまなみ・四国お遍路さん１２００ｋｍキューシート（尾道スタート）　</t>
    <rPh sb="23" eb="25">
      <t>ヘンロ</t>
    </rPh>
    <rPh sb="40" eb="42">
      <t>オノミチ</t>
    </rPh>
    <phoneticPr fontId="2"/>
  </si>
  <si>
    <t>通過証明（自転車を含めて写真撮影）</t>
  </si>
  <si>
    <r>
      <rPr>
        <b/>
        <sz val="12"/>
        <color rgb="FFFF0000"/>
        <rFont val="ＭＳ Ｐゴシック"/>
        <family val="3"/>
        <charset val="128"/>
        <scheme val="minor"/>
      </rPr>
      <t>写真は、トンネル出て直後の「寒風山トンネル」石碑でもよい。</t>
    </r>
    <r>
      <rPr>
        <b/>
        <sz val="12"/>
        <rFont val="ＭＳ Ｐゴシック"/>
        <family val="3"/>
        <charset val="128"/>
        <scheme val="minor"/>
      </rPr>
      <t xml:space="preserve">
通過証明通過証明（自転車を含めて写真撮影）</t>
    </r>
    <rPh sb="0" eb="2">
      <t>シャシン</t>
    </rPh>
    <rPh sb="8" eb="9">
      <t>デ</t>
    </rPh>
    <rPh sb="10" eb="12">
      <t>チョクゴ</t>
    </rPh>
    <rPh sb="14" eb="17">
      <t>カンプウザン</t>
    </rPh>
    <rPh sb="22" eb="24">
      <t>セキヒ</t>
    </rPh>
    <rPh sb="30" eb="32">
      <t>ツウカ</t>
    </rPh>
    <rPh sb="32" eb="34">
      <t>ショウメイ</t>
    </rPh>
    <phoneticPr fontId="1"/>
  </si>
  <si>
    <r>
      <rPr>
        <b/>
        <sz val="12"/>
        <rFont val="ＭＳ Ｐゴシック"/>
        <family val="3"/>
        <charset val="128"/>
        <scheme val="minor"/>
      </rPr>
      <t>通過証明（自転車を含めて写真撮影）</t>
    </r>
    <r>
      <rPr>
        <b/>
        <sz val="12"/>
        <color rgb="FFFF0000"/>
        <rFont val="ＭＳ Ｐゴシック"/>
        <family val="3"/>
        <charset val="128"/>
        <scheme val="minor"/>
      </rPr>
      <t xml:space="preserve">
通過日時を確実に証明する写真必要</t>
    </r>
    <rPh sb="18" eb="20">
      <t>ツウカ</t>
    </rPh>
    <rPh sb="20" eb="22">
      <t>ニチジ</t>
    </rPh>
    <rPh sb="23" eb="25">
      <t>カクジツ</t>
    </rPh>
    <rPh sb="26" eb="28">
      <t>ショウメイ</t>
    </rPh>
    <rPh sb="30" eb="32">
      <t>シャシン</t>
    </rPh>
    <rPh sb="32" eb="34">
      <t>ヒツヨウ</t>
    </rPh>
    <phoneticPr fontId="1"/>
  </si>
  <si>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</si>
  <si>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t>Ｋ１６</t>
  </si>
  <si>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ファミリーマート長岡本山店</t>
    </r>
    <rPh sb="0" eb="2">
      <t>ツウカ</t>
    </rPh>
    <rPh sb="17" eb="19">
      <t>ナガオカ</t>
    </rPh>
    <rPh sb="19" eb="21">
      <t>モトヤマ</t>
    </rPh>
    <rPh sb="21" eb="22">
      <t>テン</t>
    </rPh>
    <phoneticPr fontId="1"/>
  </si>
  <si>
    <t>コンビニ前で自転車とともに写真を撮影
又は、買い物をしてレシートで通過を証明</t>
    <rPh sb="4" eb="5">
      <t>マエ</t>
    </rPh>
    <rPh sb="19" eb="20">
      <t>マタ</t>
    </rPh>
    <rPh sb="22" eb="23">
      <t>カ</t>
    </rPh>
    <rPh sb="24" eb="25">
      <t>モノ</t>
    </rPh>
    <rPh sb="33" eb="35">
      <t>ツウカ</t>
    </rPh>
    <rPh sb="36" eb="38">
      <t>ショウメイ</t>
    </rPh>
    <phoneticPr fontId="1"/>
  </si>
  <si>
    <t>2023/9/10　　Ver3.0</t>
    <phoneticPr fontId="1"/>
  </si>
  <si>
    <t>迂回路設定</t>
    <rPh sb="0" eb="3">
      <t>ウカイロ</t>
    </rPh>
    <rPh sb="3" eb="5">
      <t>セッテイ</t>
    </rPh>
    <phoneticPr fontId="1"/>
  </si>
  <si>
    <t>グレー着色セルのNo５４～No５６区間は、数年に及ぶ長期間の工事で立ち入り禁止となっているので、No迂回以下にジャンプして走って下さい。　また、通過チェックもコンビニに変更です。</t>
    <rPh sb="3" eb="5">
      <t>チャクショク</t>
    </rPh>
    <rPh sb="17" eb="19">
      <t>クカン</t>
    </rPh>
    <rPh sb="52" eb="54">
      <t>イカ</t>
    </rPh>
    <rPh sb="72" eb="74">
      <t>ツウカ</t>
    </rPh>
    <rPh sb="84" eb="86">
      <t>ヘンコウ</t>
    </rPh>
    <phoneticPr fontId="1"/>
  </si>
  <si>
    <t>迂回</t>
    <rPh sb="0" eb="2">
      <t>ウカイ</t>
    </rPh>
    <phoneticPr fontId="1"/>
  </si>
  <si>
    <t>トンネルに入って下る。</t>
    <rPh sb="5" eb="6">
      <t>ハイ</t>
    </rPh>
    <rPh sb="8" eb="9">
      <t>クダ</t>
    </rPh>
    <phoneticPr fontId="1"/>
  </si>
  <si>
    <t>左側</t>
    <rPh sb="0" eb="2">
      <t>ヒダリガワ</t>
    </rPh>
    <phoneticPr fontId="1"/>
  </si>
  <si>
    <t>左折発進</t>
    <rPh sb="0" eb="2">
      <t>サセツ</t>
    </rPh>
    <rPh sb="2" eb="4">
      <t>ハッシン</t>
    </rPh>
    <phoneticPr fontId="1"/>
  </si>
  <si>
    <t>高知・四万十方面へ</t>
    <rPh sb="0" eb="2">
      <t>コウチ</t>
    </rPh>
    <rPh sb="3" eb="6">
      <t>シマント</t>
    </rPh>
    <rPh sb="6" eb="8">
      <t>ホウメン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</si>
</sst>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99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8">
    <xf numFmtId="0" fontId="0" fillId="0" borderId="0" xfId="0">
      <alignment vertical="center"/>
    </xf>
    <xf numFmtId="0" fontId="10" fillId="0" borderId="0" xfId="0" applyFont="1">
      <alignment vertical="center"/>
    </xf>
    <xf numFmtId="0" fontId="9"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shrinkToFit="1"/>
    </xf>
    <xf numFmtId="0" fontId="17" fillId="0" borderId="0" xfId="0" applyFont="1" applyAlignment="1">
      <alignment vertical="center" wrapText="1"/>
    </xf>
    <xf numFmtId="0" fontId="14" fillId="0" borderId="0" xfId="0" applyFont="1" applyAlignment="1">
      <alignment vertical="center" wrapText="1"/>
    </xf>
    <xf numFmtId="176" fontId="15"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shrinkToFit="1"/>
    </xf>
    <xf numFmtId="0" fontId="14" fillId="0" borderId="1" xfId="0" applyFont="1" applyBorder="1" applyAlignment="1">
      <alignment vertical="center" wrapText="1" shrinkToFi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shrinkToFit="1"/>
    </xf>
    <xf numFmtId="0" fontId="19" fillId="0" borderId="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4" fillId="0" borderId="1" xfId="0" applyFont="1" applyBorder="1" applyAlignment="1">
      <alignment horizontal="left" vertical="center" shrinkToFit="1"/>
    </xf>
    <xf numFmtId="0" fontId="17" fillId="0" borderId="1" xfId="0" applyFont="1" applyBorder="1" applyAlignment="1">
      <alignment vertical="center" wrapText="1" shrinkToFit="1"/>
    </xf>
    <xf numFmtId="49" fontId="16" fillId="3" borderId="1" xfId="0" applyNumberFormat="1"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shrinkToFit="1"/>
    </xf>
    <xf numFmtId="0" fontId="17" fillId="2" borderId="1" xfId="0" applyFont="1" applyFill="1" applyBorder="1" applyAlignment="1">
      <alignment vertical="center" wrapText="1" shrinkToFit="1"/>
    </xf>
    <xf numFmtId="49" fontId="16" fillId="2" borderId="1" xfId="0" applyNumberFormat="1" applyFont="1" applyFill="1" applyBorder="1" applyAlignment="1">
      <alignment horizontal="center" vertical="center" wrapText="1" shrinkToFit="1"/>
    </xf>
    <xf numFmtId="0" fontId="20" fillId="0" borderId="1" xfId="0" applyFont="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17" fillId="0" borderId="1" xfId="0" applyFont="1" applyBorder="1" applyAlignment="1">
      <alignment vertical="center" wrapText="1"/>
    </xf>
    <xf numFmtId="0" fontId="14" fillId="3" borderId="1" xfId="0" applyFont="1" applyFill="1" applyBorder="1" applyAlignment="1">
      <alignment horizontal="center" vertical="center" wrapText="1" shrinkToFit="1"/>
    </xf>
    <xf numFmtId="0" fontId="16" fillId="0" borderId="1" xfId="0" applyFont="1" applyBorder="1" applyAlignment="1">
      <alignment vertical="center" wrapText="1" shrinkToFit="1"/>
    </xf>
    <xf numFmtId="176" fontId="15" fillId="0" borderId="1" xfId="0" applyNumberFormat="1" applyFont="1" applyBorder="1" applyAlignment="1">
      <alignment horizontal="center" vertical="center"/>
    </xf>
    <xf numFmtId="0" fontId="17" fillId="0" borderId="0" xfId="0" applyFont="1" applyAlignment="1">
      <alignment vertical="center" shrinkToFit="1"/>
    </xf>
    <xf numFmtId="0" fontId="17" fillId="0" borderId="0" xfId="0" applyFont="1">
      <alignment vertical="center"/>
    </xf>
    <xf numFmtId="0" fontId="17" fillId="0" borderId="1" xfId="0" applyFont="1" applyBorder="1" applyAlignment="1">
      <alignment horizontal="left" vertical="center" shrinkToFit="1"/>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wrapText="1" shrinkToFit="1"/>
    </xf>
    <xf numFmtId="0" fontId="17" fillId="2" borderId="1" xfId="0" applyFont="1" applyFill="1" applyBorder="1" applyAlignment="1">
      <alignment horizontal="left" vertical="center" wrapText="1" shrinkToFit="1"/>
    </xf>
    <xf numFmtId="0" fontId="20" fillId="2" borderId="1" xfId="0" applyFont="1" applyFill="1" applyBorder="1" applyAlignment="1">
      <alignment horizontal="center" vertical="center" wrapText="1" shrinkToFit="1"/>
    </xf>
    <xf numFmtId="0" fontId="14" fillId="2" borderId="1" xfId="0" applyFont="1" applyFill="1" applyBorder="1" applyAlignment="1">
      <alignment vertical="center" wrapText="1" shrinkToFit="1"/>
    </xf>
    <xf numFmtId="176" fontId="18" fillId="0" borderId="0" xfId="0" applyNumberFormat="1" applyFont="1">
      <alignment vertical="center"/>
    </xf>
    <xf numFmtId="176" fontId="21" fillId="0" borderId="0" xfId="0" applyNumberFormat="1" applyFont="1">
      <alignment vertical="center"/>
    </xf>
    <xf numFmtId="49" fontId="13" fillId="0" borderId="0" xfId="0" applyNumberFormat="1" applyFont="1" applyAlignment="1">
      <alignment horizontal="center" vertical="center" shrinkToFit="1"/>
    </xf>
    <xf numFmtId="0" fontId="22" fillId="0" borderId="0" xfId="0" applyFont="1" applyAlignment="1">
      <alignment vertical="center" shrinkToFit="1"/>
    </xf>
    <xf numFmtId="0" fontId="9" fillId="0" borderId="0" xfId="0" applyFont="1">
      <alignment vertical="center"/>
    </xf>
    <xf numFmtId="0" fontId="24" fillId="0" borderId="0" xfId="0" applyFont="1" applyAlignment="1">
      <alignment horizontal="right" vertical="center" shrinkToFit="1"/>
    </xf>
    <xf numFmtId="0" fontId="15" fillId="0" borderId="1" xfId="0" applyFont="1" applyBorder="1" applyAlignment="1">
      <alignment horizontal="left" vertical="center" shrinkToFit="1"/>
    </xf>
    <xf numFmtId="0" fontId="15" fillId="0" borderId="1" xfId="0" applyFont="1" applyBorder="1" applyAlignment="1">
      <alignment horizontal="left" vertical="center" wrapText="1" shrinkToFit="1"/>
    </xf>
    <xf numFmtId="0" fontId="23" fillId="0" borderId="1" xfId="1" applyNumberFormat="1" applyFont="1" applyFill="1" applyBorder="1" applyAlignment="1">
      <alignment horizontal="left" vertical="center" shrinkToFit="1"/>
    </xf>
    <xf numFmtId="0" fontId="15" fillId="4" borderId="1" xfId="0" applyFont="1" applyFill="1" applyBorder="1" applyAlignment="1">
      <alignment horizontal="left" vertical="center" wrapText="1" shrinkToFit="1"/>
    </xf>
    <xf numFmtId="49" fontId="16" fillId="4" borderId="1" xfId="0" applyNumberFormat="1" applyFont="1" applyFill="1" applyBorder="1" applyAlignment="1">
      <alignment horizontal="center" vertical="center" wrapText="1" shrinkToFit="1"/>
    </xf>
    <xf numFmtId="0" fontId="16" fillId="0" borderId="1" xfId="0" applyFont="1" applyBorder="1" applyAlignment="1">
      <alignment horizontal="center" vertical="center" wrapText="1"/>
    </xf>
    <xf numFmtId="49" fontId="14" fillId="0" borderId="1" xfId="0" applyNumberFormat="1" applyFont="1" applyBorder="1" applyAlignment="1">
      <alignment horizontal="left" vertical="center" wrapText="1" shrinkToFit="1"/>
    </xf>
    <xf numFmtId="49" fontId="16" fillId="0" borderId="1" xfId="0" applyNumberFormat="1" applyFont="1" applyBorder="1" applyAlignment="1">
      <alignment horizontal="left" vertical="center" wrapText="1" shrinkToFit="1"/>
    </xf>
    <xf numFmtId="0" fontId="3" fillId="0" borderId="1" xfId="0" applyFont="1" applyBorder="1" applyAlignment="1">
      <alignment vertical="center" wrapText="1" shrinkToFit="1"/>
    </xf>
    <xf numFmtId="0" fontId="14" fillId="0" borderId="1" xfId="0" applyFont="1" applyBorder="1" applyAlignment="1">
      <alignment horizontal="center" vertical="center" wrapText="1" shrinkToFit="1"/>
    </xf>
    <xf numFmtId="14" fontId="11" fillId="0" borderId="0" xfId="0" applyNumberFormat="1" applyFont="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shrinkToFit="1"/>
    </xf>
    <xf numFmtId="49" fontId="16" fillId="4" borderId="1" xfId="0" applyNumberFormat="1" applyFont="1" applyFill="1" applyBorder="1" applyAlignment="1">
      <alignment horizontal="left" vertical="center" wrapText="1" shrinkToFit="1"/>
    </xf>
    <xf numFmtId="0" fontId="16" fillId="4" borderId="1" xfId="0" applyFont="1" applyFill="1" applyBorder="1" applyAlignment="1">
      <alignment horizontal="center" vertical="center" wrapText="1"/>
    </xf>
    <xf numFmtId="0" fontId="18" fillId="0" borderId="1" xfId="0" applyFont="1" applyBorder="1" applyAlignment="1">
      <alignment horizontal="center" vertical="center" shrinkToFit="1"/>
    </xf>
    <xf numFmtId="176" fontId="15"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shrinkToFit="1"/>
    </xf>
    <xf numFmtId="0" fontId="14" fillId="4" borderId="1" xfId="0" applyFont="1" applyFill="1" applyBorder="1" applyAlignment="1">
      <alignment vertical="center" wrapText="1" shrinkToFit="1"/>
    </xf>
    <xf numFmtId="49" fontId="19" fillId="4" borderId="1" xfId="0" applyNumberFormat="1" applyFont="1" applyFill="1" applyBorder="1" applyAlignment="1">
      <alignment horizontal="center" vertical="center" wrapText="1" shrinkToFit="1"/>
    </xf>
    <xf numFmtId="0" fontId="17" fillId="4" borderId="1" xfId="0" applyFont="1" applyFill="1" applyBorder="1" applyAlignment="1">
      <alignment horizontal="center" vertical="center" wrapText="1"/>
    </xf>
    <xf numFmtId="0" fontId="15" fillId="4" borderId="1" xfId="0" applyFont="1" applyFill="1" applyBorder="1" applyAlignment="1">
      <alignment horizontal="left" vertical="center" shrinkToFit="1"/>
    </xf>
    <xf numFmtId="0" fontId="25" fillId="4" borderId="1" xfId="0" applyFont="1" applyFill="1" applyBorder="1" applyAlignment="1">
      <alignment horizontal="center" vertical="center" wrapText="1"/>
    </xf>
    <xf numFmtId="0" fontId="17" fillId="4" borderId="1" xfId="0" applyFont="1" applyFill="1" applyBorder="1" applyAlignment="1">
      <alignment vertical="center" wrapText="1" shrinkToFit="1"/>
    </xf>
    <xf numFmtId="0" fontId="25" fillId="0" borderId="1" xfId="0" applyFont="1" applyBorder="1" applyAlignment="1">
      <alignment horizontal="center" vertical="center" wrapText="1" shrinkToFit="1"/>
    </xf>
    <xf numFmtId="14" fontId="24" fillId="0" borderId="0" xfId="0" applyNumberFormat="1" applyFont="1" applyAlignment="1">
      <alignment horizontal="center" vertical="center"/>
    </xf>
    <xf numFmtId="0" fontId="16" fillId="4" borderId="1" xfId="0" applyFont="1" applyFill="1" applyBorder="1" applyAlignment="1">
      <alignment horizontal="left" vertical="center" wrapText="1" shrinkToFit="1"/>
    </xf>
    <xf numFmtId="176" fontId="15" fillId="5"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76" fontId="15" fillId="6" borderId="1" xfId="0"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wrapText="1" shrinkToFit="1"/>
    </xf>
    <xf numFmtId="0" fontId="14" fillId="6" borderId="1" xfId="0" applyFont="1" applyFill="1" applyBorder="1" applyAlignment="1">
      <alignment horizontal="center" vertical="center" wrapText="1" shrinkToFi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shrinkToFit="1"/>
    </xf>
    <xf numFmtId="0" fontId="17" fillId="6" borderId="1" xfId="0" applyFont="1" applyFill="1" applyBorder="1" applyAlignment="1">
      <alignment vertical="center" wrapText="1" shrinkToFit="1"/>
    </xf>
    <xf numFmtId="0" fontId="15" fillId="6" borderId="1" xfId="0" applyFont="1" applyFill="1" applyBorder="1" applyAlignment="1">
      <alignment horizontal="left" vertical="center" shrinkToFit="1"/>
    </xf>
    <xf numFmtId="49" fontId="16" fillId="5" borderId="1" xfId="0" applyNumberFormat="1" applyFont="1" applyFill="1" applyBorder="1" applyAlignment="1">
      <alignment horizontal="center" vertical="center" wrapText="1" shrinkToFit="1"/>
    </xf>
    <xf numFmtId="0" fontId="14" fillId="5" borderId="1" xfId="0" applyFont="1" applyFill="1" applyBorder="1" applyAlignment="1">
      <alignment horizontal="center" vertical="center" wrapText="1" shrinkToFi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shrinkToFit="1"/>
    </xf>
    <xf numFmtId="0" fontId="17" fillId="5" borderId="1" xfId="0" applyFont="1" applyFill="1" applyBorder="1" applyAlignment="1">
      <alignment vertical="center" wrapText="1" shrinkToFit="1"/>
    </xf>
    <xf numFmtId="0" fontId="15" fillId="5" borderId="1" xfId="0" applyFont="1" applyFill="1" applyBorder="1" applyAlignment="1">
      <alignment horizontal="left" vertical="center" shrinkToFit="1"/>
    </xf>
    <xf numFmtId="176" fontId="15" fillId="7"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shrinkToFit="1"/>
    </xf>
    <xf numFmtId="0" fontId="14" fillId="7" borderId="1" xfId="0" applyFont="1" applyFill="1" applyBorder="1" applyAlignment="1">
      <alignment vertical="center" wrapText="1" shrinkToFit="1"/>
    </xf>
    <xf numFmtId="0" fontId="15" fillId="7" borderId="1" xfId="0" applyFont="1" applyFill="1" applyBorder="1" applyAlignment="1">
      <alignment horizontal="left" vertical="center" shrinkToFit="1"/>
    </xf>
    <xf numFmtId="0" fontId="15" fillId="5" borderId="1" xfId="0" applyFont="1" applyFill="1" applyBorder="1" applyAlignment="1">
      <alignment horizontal="center" vertical="center" wrapText="1"/>
    </xf>
    <xf numFmtId="0" fontId="28" fillId="0" borderId="3" xfId="0" applyFont="1" applyBorder="1" applyAlignment="1">
      <alignment horizontal="left" vertical="center" wrapText="1" shrinkToFit="1"/>
    </xf>
    <xf numFmtId="176" fontId="12" fillId="0" borderId="0" xfId="0" applyNumberFormat="1" applyFont="1" applyAlignment="1">
      <alignment horizontal="center" vertical="center"/>
    </xf>
    <xf numFmtId="0" fontId="14" fillId="0" borderId="1" xfId="0" applyFont="1" applyBorder="1" applyAlignment="1">
      <alignment horizontal="center" vertical="center" wrapText="1"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14" fillId="4" borderId="1" xfId="0" applyFont="1" applyFill="1" applyBorder="1" applyAlignment="1">
      <alignment horizontal="center" vertical="center" wrapText="1" shrinkToFit="1"/>
    </xf>
    <xf numFmtId="0" fontId="17" fillId="4" borderId="1" xfId="0" applyFont="1" applyFill="1" applyBorder="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left" vertical="center"/>
    </xf>
    <xf numFmtId="49" fontId="27" fillId="0" borderId="2" xfId="0" applyNumberFormat="1" applyFont="1" applyBorder="1" applyAlignment="1">
      <alignment horizontal="left" vertical="center" shrinkToFit="1"/>
    </xf>
    <xf numFmtId="0" fontId="14" fillId="4" borderId="5" xfId="0" applyFont="1" applyFill="1" applyBorder="1" applyAlignment="1">
      <alignment horizontal="center" vertical="center" wrapText="1" shrinkToFit="1"/>
    </xf>
    <xf numFmtId="0" fontId="14" fillId="4" borderId="4" xfId="0" applyFont="1" applyFill="1" applyBorder="1" applyAlignment="1">
      <alignment horizontal="center" vertical="center" wrapText="1" shrinkToFit="1"/>
    </xf>
    <xf numFmtId="176" fontId="15" fillId="5"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3333FF"/>
      <color rgb="FF00FFFF"/>
      <color rgb="FFCCFFFF"/>
      <color rgb="FF66FFFF"/>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9"/>
  <sheetViews>
    <sheetView tabSelected="1" view="pageBreakPreview" topLeftCell="A207" zoomScale="85" zoomScaleNormal="100" zoomScaleSheetLayoutView="85" workbookViewId="0">
      <selection activeCell="E111" sqref="E111"/>
    </sheetView>
  </sheetViews>
  <sheetFormatPr defaultColWidth="10" defaultRowHeight="21.75" customHeight="1" x14ac:dyDescent="0.15"/>
  <cols>
    <col min="1" max="1" width="1" style="1" customWidth="1"/>
    <col min="2" max="2" width="6" style="1" bestFit="1" customWidth="1"/>
    <col min="3" max="3" width="11.375" style="39" bestFit="1" customWidth="1"/>
    <col min="4" max="4" width="11.375" style="40" bestFit="1" customWidth="1"/>
    <col min="5" max="5" width="44.125" style="41" customWidth="1"/>
    <col min="6" max="6" width="14.5" style="4" customWidth="1"/>
    <col min="7" max="7" width="13.625" style="4" customWidth="1"/>
    <col min="8" max="8" width="13.5" style="4" bestFit="1" customWidth="1"/>
    <col min="9" max="9" width="54.25" style="5" customWidth="1"/>
    <col min="10" max="10" width="47.875" style="42" customWidth="1"/>
    <col min="11" max="11" width="4" style="5"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61.15" customHeight="1" x14ac:dyDescent="0.15">
      <c r="B1" s="98" t="s">
        <v>312</v>
      </c>
      <c r="C1" s="99"/>
      <c r="D1" s="99"/>
      <c r="E1" s="99"/>
      <c r="F1" s="99"/>
      <c r="G1" s="99"/>
      <c r="H1" s="99"/>
      <c r="I1" s="99"/>
      <c r="J1" s="99"/>
      <c r="K1" s="43"/>
    </row>
    <row r="2" spans="2:11" ht="21.75" customHeight="1" x14ac:dyDescent="0.15">
      <c r="B2" s="2"/>
      <c r="C2" s="2"/>
      <c r="D2" s="2"/>
      <c r="E2" s="102" t="s">
        <v>190</v>
      </c>
      <c r="F2" s="102"/>
      <c r="G2" s="102"/>
      <c r="H2" s="102"/>
      <c r="I2" s="2"/>
      <c r="J2" s="2"/>
      <c r="K2" s="2"/>
    </row>
    <row r="3" spans="2:11" ht="21.75" customHeight="1" x14ac:dyDescent="0.15">
      <c r="B3" s="2"/>
      <c r="C3" s="2"/>
      <c r="D3" s="2"/>
      <c r="E3" s="103"/>
      <c r="F3" s="103"/>
      <c r="G3" s="103"/>
      <c r="H3" s="103"/>
      <c r="I3" s="3" t="s">
        <v>91</v>
      </c>
      <c r="J3" s="55" t="s">
        <v>258</v>
      </c>
      <c r="K3" s="2"/>
    </row>
    <row r="4" spans="2:11" ht="21.75" customHeight="1" x14ac:dyDescent="0.15">
      <c r="B4" s="4"/>
      <c r="C4" s="96" t="s">
        <v>7</v>
      </c>
      <c r="D4" s="96"/>
      <c r="E4" s="104"/>
      <c r="F4" s="104"/>
      <c r="G4" s="104"/>
      <c r="H4" s="104"/>
      <c r="I4" s="44" t="s">
        <v>92</v>
      </c>
      <c r="J4" s="70" t="s">
        <v>320</v>
      </c>
    </row>
    <row r="5" spans="2:11" s="6" customFormat="1" ht="21.75" customHeight="1" x14ac:dyDescent="0.15">
      <c r="B5" s="10" t="s">
        <v>0</v>
      </c>
      <c r="C5" s="8" t="s">
        <v>8</v>
      </c>
      <c r="D5" s="8" t="s">
        <v>9</v>
      </c>
      <c r="E5" s="9" t="s">
        <v>10</v>
      </c>
      <c r="F5" s="54" t="s">
        <v>168</v>
      </c>
      <c r="G5" s="10" t="s">
        <v>11</v>
      </c>
      <c r="H5" s="54" t="s">
        <v>12</v>
      </c>
      <c r="I5" s="97" t="s">
        <v>16</v>
      </c>
      <c r="J5" s="97"/>
    </row>
    <row r="6" spans="2:11" s="6" customFormat="1" ht="28.5" x14ac:dyDescent="0.15">
      <c r="B6" s="10">
        <v>1</v>
      </c>
      <c r="C6" s="61">
        <v>0</v>
      </c>
      <c r="D6" s="61">
        <v>0</v>
      </c>
      <c r="E6" s="59" t="s">
        <v>188</v>
      </c>
      <c r="F6" s="57" t="s">
        <v>152</v>
      </c>
      <c r="G6" s="56" t="s">
        <v>257</v>
      </c>
      <c r="H6" s="57" t="s">
        <v>153</v>
      </c>
      <c r="I6" s="58" t="s">
        <v>169</v>
      </c>
      <c r="J6" s="48" t="s">
        <v>170</v>
      </c>
    </row>
    <row r="7" spans="2:11" s="6" customFormat="1" ht="28.5" customHeight="1" x14ac:dyDescent="0.15">
      <c r="B7" s="10">
        <v>2</v>
      </c>
      <c r="C7" s="8">
        <v>1.08</v>
      </c>
      <c r="D7" s="8">
        <f>D6+C7</f>
        <v>1.08</v>
      </c>
      <c r="E7" s="50" t="s">
        <v>151</v>
      </c>
      <c r="F7" s="54" t="s">
        <v>2</v>
      </c>
      <c r="G7" s="13" t="s">
        <v>15</v>
      </c>
      <c r="H7" s="54" t="s">
        <v>153</v>
      </c>
      <c r="I7" s="51" t="s">
        <v>154</v>
      </c>
      <c r="J7" s="45" t="s">
        <v>185</v>
      </c>
    </row>
    <row r="8" spans="2:11" s="6" customFormat="1" ht="28.5" customHeight="1" x14ac:dyDescent="0.15">
      <c r="B8" s="10">
        <v>3</v>
      </c>
      <c r="C8" s="8">
        <v>0.67</v>
      </c>
      <c r="D8" s="8">
        <f t="shared" ref="D8:D78" si="0">D7+C8</f>
        <v>1.75</v>
      </c>
      <c r="E8" s="50" t="s">
        <v>155</v>
      </c>
      <c r="F8" s="54" t="s">
        <v>2</v>
      </c>
      <c r="G8" s="13" t="s">
        <v>15</v>
      </c>
      <c r="H8" s="54" t="s">
        <v>156</v>
      </c>
      <c r="I8" s="52"/>
      <c r="J8" s="45"/>
    </row>
    <row r="9" spans="2:11" s="6" customFormat="1" ht="57" x14ac:dyDescent="0.15">
      <c r="B9" s="10">
        <v>4</v>
      </c>
      <c r="C9" s="8">
        <v>0.37</v>
      </c>
      <c r="D9" s="8">
        <f t="shared" si="0"/>
        <v>2.12</v>
      </c>
      <c r="E9" s="9" t="s">
        <v>18</v>
      </c>
      <c r="F9" s="54" t="s">
        <v>5</v>
      </c>
      <c r="G9" s="13" t="s">
        <v>14</v>
      </c>
      <c r="H9" s="14" t="s">
        <v>19</v>
      </c>
      <c r="I9" s="11" t="s">
        <v>84</v>
      </c>
      <c r="J9" s="60"/>
    </row>
    <row r="10" spans="2:11" s="6" customFormat="1" ht="21" x14ac:dyDescent="0.15">
      <c r="B10" s="10">
        <v>5</v>
      </c>
      <c r="C10" s="8">
        <v>2.83</v>
      </c>
      <c r="D10" s="8">
        <f t="shared" si="0"/>
        <v>4.95</v>
      </c>
      <c r="E10" s="9" t="s">
        <v>20</v>
      </c>
      <c r="F10" s="54" t="s">
        <v>2</v>
      </c>
      <c r="G10" s="13" t="s">
        <v>15</v>
      </c>
      <c r="H10" s="14" t="s">
        <v>19</v>
      </c>
      <c r="I10" s="15"/>
      <c r="J10" s="60"/>
    </row>
    <row r="11" spans="2:11" s="6" customFormat="1" ht="28.5" customHeight="1" x14ac:dyDescent="0.15">
      <c r="B11" s="10">
        <v>6</v>
      </c>
      <c r="C11" s="8">
        <v>1.28</v>
      </c>
      <c r="D11" s="8">
        <f t="shared" si="0"/>
        <v>6.23</v>
      </c>
      <c r="E11" s="9" t="s">
        <v>21</v>
      </c>
      <c r="F11" s="54" t="s">
        <v>5</v>
      </c>
      <c r="G11" s="13" t="s">
        <v>13</v>
      </c>
      <c r="H11" s="14" t="s">
        <v>22</v>
      </c>
      <c r="I11" s="16" t="s">
        <v>85</v>
      </c>
      <c r="J11" s="60"/>
    </row>
    <row r="12" spans="2:11" s="6" customFormat="1" ht="21.75" customHeight="1" x14ac:dyDescent="0.15">
      <c r="B12" s="10">
        <v>7</v>
      </c>
      <c r="C12" s="8">
        <v>3.92</v>
      </c>
      <c r="D12" s="8">
        <f t="shared" si="0"/>
        <v>10.15</v>
      </c>
      <c r="E12" s="9"/>
      <c r="F12" s="54" t="s">
        <v>3</v>
      </c>
      <c r="G12" s="13" t="s">
        <v>15</v>
      </c>
      <c r="H12" s="14" t="s">
        <v>22</v>
      </c>
      <c r="I12" s="17" t="s">
        <v>86</v>
      </c>
      <c r="J12" s="45"/>
    </row>
    <row r="13" spans="2:11" s="6" customFormat="1" ht="21.75" customHeight="1" x14ac:dyDescent="0.15">
      <c r="B13" s="10">
        <v>8</v>
      </c>
      <c r="C13" s="8">
        <v>3.08</v>
      </c>
      <c r="D13" s="8">
        <f t="shared" si="0"/>
        <v>13.23</v>
      </c>
      <c r="E13" s="9"/>
      <c r="F13" s="54" t="s">
        <v>5</v>
      </c>
      <c r="G13" s="13" t="s">
        <v>14</v>
      </c>
      <c r="H13" s="14" t="s">
        <v>23</v>
      </c>
      <c r="I13" s="16" t="s">
        <v>96</v>
      </c>
      <c r="J13" s="45"/>
    </row>
    <row r="14" spans="2:11" s="6" customFormat="1" ht="21.75" customHeight="1" x14ac:dyDescent="0.15">
      <c r="B14" s="10">
        <v>9</v>
      </c>
      <c r="C14" s="8">
        <v>0.17</v>
      </c>
      <c r="D14" s="8">
        <f t="shared" si="0"/>
        <v>13.4</v>
      </c>
      <c r="E14" s="9"/>
      <c r="F14" s="54" t="s">
        <v>3</v>
      </c>
      <c r="G14" s="13" t="s">
        <v>14</v>
      </c>
      <c r="H14" s="14" t="s">
        <v>23</v>
      </c>
      <c r="I14" s="18" t="s">
        <v>93</v>
      </c>
      <c r="J14" s="45"/>
    </row>
    <row r="15" spans="2:11" s="6" customFormat="1" ht="21.75" customHeight="1" x14ac:dyDescent="0.15">
      <c r="B15" s="10">
        <v>10</v>
      </c>
      <c r="C15" s="8">
        <v>1.26</v>
      </c>
      <c r="D15" s="8">
        <f t="shared" si="0"/>
        <v>14.66</v>
      </c>
      <c r="E15" s="19"/>
      <c r="F15" s="20" t="s">
        <v>78</v>
      </c>
      <c r="G15" s="21" t="s">
        <v>15</v>
      </c>
      <c r="H15" s="22" t="s">
        <v>23</v>
      </c>
      <c r="I15" s="23" t="s">
        <v>56</v>
      </c>
      <c r="J15" s="45"/>
    </row>
    <row r="16" spans="2:11" s="6" customFormat="1" ht="21.75" customHeight="1" x14ac:dyDescent="0.15">
      <c r="B16" s="10">
        <v>11</v>
      </c>
      <c r="C16" s="8">
        <v>1.38</v>
      </c>
      <c r="D16" s="8">
        <f t="shared" si="0"/>
        <v>16.04</v>
      </c>
      <c r="E16" s="24"/>
      <c r="F16" s="20"/>
      <c r="G16" s="21" t="s">
        <v>13</v>
      </c>
      <c r="H16" s="22" t="s">
        <v>23</v>
      </c>
      <c r="I16" s="23" t="s">
        <v>24</v>
      </c>
      <c r="J16" s="45"/>
    </row>
    <row r="17" spans="2:10" s="6" customFormat="1" ht="21.75" customHeight="1" x14ac:dyDescent="0.15">
      <c r="B17" s="10">
        <v>12</v>
      </c>
      <c r="C17" s="8">
        <v>0.73</v>
      </c>
      <c r="D17" s="8">
        <f t="shared" si="0"/>
        <v>16.77</v>
      </c>
      <c r="E17" s="9"/>
      <c r="F17" s="54" t="s">
        <v>2</v>
      </c>
      <c r="G17" s="13" t="s">
        <v>15</v>
      </c>
      <c r="H17" s="14" t="s">
        <v>19</v>
      </c>
      <c r="I17" s="18" t="s">
        <v>25</v>
      </c>
      <c r="J17" s="45"/>
    </row>
    <row r="18" spans="2:10" s="6" customFormat="1" ht="21.75" customHeight="1" x14ac:dyDescent="0.15">
      <c r="B18" s="10">
        <v>13</v>
      </c>
      <c r="C18" s="8">
        <v>2.0099999999999998</v>
      </c>
      <c r="D18" s="8">
        <f t="shared" si="0"/>
        <v>18.78</v>
      </c>
      <c r="E18" s="9"/>
      <c r="F18" s="54" t="s">
        <v>5</v>
      </c>
      <c r="G18" s="13" t="s">
        <v>14</v>
      </c>
      <c r="H18" s="14" t="s">
        <v>6</v>
      </c>
      <c r="I18" s="25" t="s">
        <v>26</v>
      </c>
      <c r="J18" s="45"/>
    </row>
    <row r="19" spans="2:10" s="6" customFormat="1" ht="21.75" customHeight="1" x14ac:dyDescent="0.15">
      <c r="B19" s="10">
        <v>14</v>
      </c>
      <c r="C19" s="8">
        <v>1.62</v>
      </c>
      <c r="D19" s="8">
        <f t="shared" si="0"/>
        <v>20.400000000000002</v>
      </c>
      <c r="E19" s="9"/>
      <c r="F19" s="54" t="s">
        <v>2</v>
      </c>
      <c r="G19" s="13" t="s">
        <v>14</v>
      </c>
      <c r="H19" s="14" t="s">
        <v>27</v>
      </c>
      <c r="I19" s="18"/>
      <c r="J19" s="45"/>
    </row>
    <row r="20" spans="2:10" s="6" customFormat="1" ht="21.75" customHeight="1" x14ac:dyDescent="0.15">
      <c r="B20" s="10">
        <v>15</v>
      </c>
      <c r="C20" s="8">
        <v>0.73</v>
      </c>
      <c r="D20" s="8">
        <f t="shared" si="0"/>
        <v>21.130000000000003</v>
      </c>
      <c r="E20" s="9" t="s">
        <v>28</v>
      </c>
      <c r="F20" s="54" t="s">
        <v>4</v>
      </c>
      <c r="G20" s="13" t="s">
        <v>15</v>
      </c>
      <c r="H20" s="14" t="s">
        <v>6</v>
      </c>
      <c r="I20" s="18" t="s">
        <v>87</v>
      </c>
      <c r="J20" s="45"/>
    </row>
    <row r="21" spans="2:10" s="6" customFormat="1" ht="21.75" customHeight="1" x14ac:dyDescent="0.15">
      <c r="B21" s="10">
        <v>16</v>
      </c>
      <c r="C21" s="8">
        <v>2.41</v>
      </c>
      <c r="D21" s="8">
        <f t="shared" si="0"/>
        <v>23.540000000000003</v>
      </c>
      <c r="E21" s="9" t="s">
        <v>29</v>
      </c>
      <c r="F21" s="54" t="s">
        <v>2</v>
      </c>
      <c r="G21" s="13" t="s">
        <v>14</v>
      </c>
      <c r="H21" s="14" t="s">
        <v>30</v>
      </c>
      <c r="I21" s="18"/>
      <c r="J21" s="45"/>
    </row>
    <row r="22" spans="2:10" s="6" customFormat="1" ht="21.75" customHeight="1" x14ac:dyDescent="0.15">
      <c r="B22" s="10">
        <v>17</v>
      </c>
      <c r="C22" s="8">
        <v>1.22</v>
      </c>
      <c r="D22" s="8">
        <f t="shared" si="0"/>
        <v>24.76</v>
      </c>
      <c r="E22" s="9" t="s">
        <v>31</v>
      </c>
      <c r="F22" s="54" t="s">
        <v>3</v>
      </c>
      <c r="G22" s="13" t="s">
        <v>13</v>
      </c>
      <c r="H22" s="14" t="s">
        <v>32</v>
      </c>
      <c r="I22" s="18"/>
      <c r="J22" s="45"/>
    </row>
    <row r="23" spans="2:10" s="6" customFormat="1" ht="21.75" customHeight="1" x14ac:dyDescent="0.15">
      <c r="B23" s="10">
        <v>18</v>
      </c>
      <c r="C23" s="8">
        <v>1.1000000000000001</v>
      </c>
      <c r="D23" s="8">
        <f t="shared" si="0"/>
        <v>25.860000000000003</v>
      </c>
      <c r="E23" s="9"/>
      <c r="F23" s="54" t="s">
        <v>5</v>
      </c>
      <c r="G23" s="13" t="s">
        <v>14</v>
      </c>
      <c r="H23" s="14" t="s">
        <v>23</v>
      </c>
      <c r="I23" s="18" t="s">
        <v>97</v>
      </c>
      <c r="J23" s="45"/>
    </row>
    <row r="24" spans="2:10" s="6" customFormat="1" ht="21.75" customHeight="1" x14ac:dyDescent="0.15">
      <c r="B24" s="10">
        <v>19</v>
      </c>
      <c r="C24" s="8">
        <v>1.21</v>
      </c>
      <c r="D24" s="8">
        <f t="shared" si="0"/>
        <v>27.070000000000004</v>
      </c>
      <c r="E24" s="24"/>
      <c r="F24" s="20"/>
      <c r="G24" s="21" t="s">
        <v>13</v>
      </c>
      <c r="H24" s="22" t="s">
        <v>23</v>
      </c>
      <c r="I24" s="23" t="s">
        <v>33</v>
      </c>
      <c r="J24" s="45"/>
    </row>
    <row r="25" spans="2:10" s="6" customFormat="1" ht="21.75" customHeight="1" x14ac:dyDescent="0.15">
      <c r="B25" s="10">
        <v>20</v>
      </c>
      <c r="C25" s="8">
        <v>1.03</v>
      </c>
      <c r="D25" s="8">
        <f t="shared" si="0"/>
        <v>28.100000000000005</v>
      </c>
      <c r="E25" s="24"/>
      <c r="F25" s="20"/>
      <c r="G25" s="21" t="s">
        <v>13</v>
      </c>
      <c r="H25" s="26" t="s">
        <v>23</v>
      </c>
      <c r="I25" s="23" t="s">
        <v>34</v>
      </c>
      <c r="J25" s="45"/>
    </row>
    <row r="26" spans="2:10" s="6" customFormat="1" ht="21.75" customHeight="1" x14ac:dyDescent="0.15">
      <c r="B26" s="10">
        <v>21</v>
      </c>
      <c r="C26" s="8">
        <v>0.97</v>
      </c>
      <c r="D26" s="8">
        <f t="shared" si="0"/>
        <v>29.070000000000004</v>
      </c>
      <c r="E26" s="9"/>
      <c r="F26" s="54" t="s">
        <v>2</v>
      </c>
      <c r="G26" s="13" t="s">
        <v>14</v>
      </c>
      <c r="H26" s="14" t="s">
        <v>35</v>
      </c>
      <c r="I26" s="27"/>
      <c r="J26" s="45"/>
    </row>
    <row r="27" spans="2:10" s="6" customFormat="1" ht="21.75" customHeight="1" x14ac:dyDescent="0.15">
      <c r="B27" s="10">
        <v>22</v>
      </c>
      <c r="C27" s="8">
        <v>6.88</v>
      </c>
      <c r="D27" s="8">
        <f t="shared" si="0"/>
        <v>35.950000000000003</v>
      </c>
      <c r="E27" s="9" t="s">
        <v>36</v>
      </c>
      <c r="F27" s="54" t="s">
        <v>2</v>
      </c>
      <c r="G27" s="13" t="s">
        <v>14</v>
      </c>
      <c r="H27" s="14" t="s">
        <v>35</v>
      </c>
      <c r="I27" s="18" t="s">
        <v>37</v>
      </c>
      <c r="J27" s="45"/>
    </row>
    <row r="28" spans="2:10" s="6" customFormat="1" ht="21.75" customHeight="1" x14ac:dyDescent="0.15">
      <c r="B28" s="10">
        <v>23</v>
      </c>
      <c r="C28" s="8">
        <v>4.8600000000000003</v>
      </c>
      <c r="D28" s="8">
        <f t="shared" si="0"/>
        <v>40.81</v>
      </c>
      <c r="E28" s="9"/>
      <c r="F28" s="54" t="s">
        <v>5</v>
      </c>
      <c r="G28" s="13" t="s">
        <v>14</v>
      </c>
      <c r="H28" s="14" t="s">
        <v>23</v>
      </c>
      <c r="I28" s="18" t="s">
        <v>38</v>
      </c>
      <c r="J28" s="45"/>
    </row>
    <row r="29" spans="2:10" s="6" customFormat="1" ht="21.75" customHeight="1" x14ac:dyDescent="0.15">
      <c r="B29" s="10">
        <v>24</v>
      </c>
      <c r="C29" s="8">
        <v>1.27</v>
      </c>
      <c r="D29" s="8">
        <f t="shared" si="0"/>
        <v>42.080000000000005</v>
      </c>
      <c r="E29" s="19"/>
      <c r="F29" s="20"/>
      <c r="G29" s="21" t="s">
        <v>13</v>
      </c>
      <c r="H29" s="22" t="s">
        <v>23</v>
      </c>
      <c r="I29" s="23" t="s">
        <v>39</v>
      </c>
      <c r="J29" s="45"/>
    </row>
    <row r="30" spans="2:10" s="6" customFormat="1" ht="21.75" customHeight="1" x14ac:dyDescent="0.15">
      <c r="B30" s="10">
        <v>25</v>
      </c>
      <c r="C30" s="8">
        <v>1.71</v>
      </c>
      <c r="D30" s="8">
        <f t="shared" si="0"/>
        <v>43.790000000000006</v>
      </c>
      <c r="E30" s="24"/>
      <c r="F30" s="20"/>
      <c r="G30" s="21" t="s">
        <v>13</v>
      </c>
      <c r="H30" s="22" t="s">
        <v>23</v>
      </c>
      <c r="I30" s="23" t="s">
        <v>40</v>
      </c>
      <c r="J30" s="45"/>
    </row>
    <row r="31" spans="2:10" s="6" customFormat="1" ht="21.75" customHeight="1" x14ac:dyDescent="0.15">
      <c r="B31" s="10">
        <v>26</v>
      </c>
      <c r="C31" s="8">
        <v>0.53</v>
      </c>
      <c r="D31" s="8">
        <f t="shared" si="0"/>
        <v>44.320000000000007</v>
      </c>
      <c r="E31" s="9"/>
      <c r="F31" s="54" t="s">
        <v>3</v>
      </c>
      <c r="G31" s="13" t="s">
        <v>13</v>
      </c>
      <c r="H31" s="14" t="s">
        <v>23</v>
      </c>
      <c r="I31" s="18" t="s">
        <v>41</v>
      </c>
      <c r="J31" s="45"/>
    </row>
    <row r="32" spans="2:10" s="6" customFormat="1" ht="21.75" customHeight="1" x14ac:dyDescent="0.15">
      <c r="B32" s="10">
        <v>27</v>
      </c>
      <c r="C32" s="8">
        <v>0.63</v>
      </c>
      <c r="D32" s="8">
        <f t="shared" si="0"/>
        <v>44.95000000000001</v>
      </c>
      <c r="E32" s="9"/>
      <c r="F32" s="54" t="s">
        <v>79</v>
      </c>
      <c r="G32" s="13" t="s">
        <v>14</v>
      </c>
      <c r="H32" s="14" t="s">
        <v>23</v>
      </c>
      <c r="I32" s="18" t="s">
        <v>41</v>
      </c>
      <c r="J32" s="45"/>
    </row>
    <row r="33" spans="2:10" s="6" customFormat="1" ht="21.75" customHeight="1" x14ac:dyDescent="0.15">
      <c r="B33" s="10">
        <v>28</v>
      </c>
      <c r="C33" s="8">
        <v>0.09</v>
      </c>
      <c r="D33" s="8">
        <f t="shared" si="0"/>
        <v>45.040000000000013</v>
      </c>
      <c r="E33" s="9"/>
      <c r="F33" s="54" t="s">
        <v>2</v>
      </c>
      <c r="G33" s="13" t="s">
        <v>15</v>
      </c>
      <c r="H33" s="14" t="s">
        <v>19</v>
      </c>
      <c r="I33" s="18" t="s">
        <v>94</v>
      </c>
      <c r="J33" s="45"/>
    </row>
    <row r="34" spans="2:10" s="6" customFormat="1" ht="21.75" customHeight="1" x14ac:dyDescent="0.15">
      <c r="B34" s="10">
        <v>29</v>
      </c>
      <c r="C34" s="8">
        <v>3.36</v>
      </c>
      <c r="D34" s="8">
        <f t="shared" si="0"/>
        <v>48.400000000000013</v>
      </c>
      <c r="E34" s="9"/>
      <c r="F34" s="54"/>
      <c r="G34" s="13" t="s">
        <v>13</v>
      </c>
      <c r="H34" s="14" t="s">
        <v>19</v>
      </c>
      <c r="I34" s="25" t="s">
        <v>98</v>
      </c>
      <c r="J34" s="45"/>
    </row>
    <row r="35" spans="2:10" s="6" customFormat="1" ht="21.75" customHeight="1" x14ac:dyDescent="0.15">
      <c r="B35" s="10">
        <v>30</v>
      </c>
      <c r="C35" s="8">
        <v>0.21</v>
      </c>
      <c r="D35" s="8">
        <f t="shared" si="0"/>
        <v>48.610000000000014</v>
      </c>
      <c r="E35" s="9"/>
      <c r="F35" s="54" t="s">
        <v>95</v>
      </c>
      <c r="G35" s="13" t="s">
        <v>15</v>
      </c>
      <c r="H35" s="14" t="s">
        <v>23</v>
      </c>
      <c r="I35" s="18" t="s">
        <v>42</v>
      </c>
      <c r="J35" s="45"/>
    </row>
    <row r="36" spans="2:10" s="6" customFormat="1" ht="21.75" customHeight="1" x14ac:dyDescent="0.15">
      <c r="B36" s="10">
        <v>31</v>
      </c>
      <c r="C36" s="8">
        <v>1.72</v>
      </c>
      <c r="D36" s="8">
        <f t="shared" si="0"/>
        <v>50.330000000000013</v>
      </c>
      <c r="E36" s="19"/>
      <c r="F36" s="28" t="s">
        <v>95</v>
      </c>
      <c r="G36" s="21" t="s">
        <v>15</v>
      </c>
      <c r="H36" s="22" t="s">
        <v>23</v>
      </c>
      <c r="I36" s="23" t="s">
        <v>99</v>
      </c>
      <c r="J36" s="45"/>
    </row>
    <row r="37" spans="2:10" s="6" customFormat="1" ht="21.75" customHeight="1" x14ac:dyDescent="0.15">
      <c r="B37" s="10">
        <v>32</v>
      </c>
      <c r="C37" s="8">
        <v>0.73</v>
      </c>
      <c r="D37" s="8">
        <f t="shared" si="0"/>
        <v>51.060000000000009</v>
      </c>
      <c r="E37" s="24"/>
      <c r="F37" s="20" t="s">
        <v>78</v>
      </c>
      <c r="G37" s="21" t="s">
        <v>15</v>
      </c>
      <c r="H37" s="22" t="s">
        <v>23</v>
      </c>
      <c r="I37" s="23" t="s">
        <v>43</v>
      </c>
      <c r="J37" s="45"/>
    </row>
    <row r="38" spans="2:10" s="6" customFormat="1" ht="21.75" customHeight="1" x14ac:dyDescent="0.15">
      <c r="B38" s="10">
        <v>33</v>
      </c>
      <c r="C38" s="8">
        <v>0.2</v>
      </c>
      <c r="D38" s="8">
        <f t="shared" si="0"/>
        <v>51.260000000000012</v>
      </c>
      <c r="E38" s="9"/>
      <c r="F38" s="54" t="s">
        <v>2</v>
      </c>
      <c r="G38" s="13" t="s">
        <v>15</v>
      </c>
      <c r="H38" s="14" t="s">
        <v>6</v>
      </c>
      <c r="I38" s="18"/>
      <c r="J38" s="45"/>
    </row>
    <row r="39" spans="2:10" s="6" customFormat="1" ht="21.75" customHeight="1" x14ac:dyDescent="0.15">
      <c r="B39" s="10">
        <v>34</v>
      </c>
      <c r="C39" s="8">
        <v>1.4</v>
      </c>
      <c r="D39" s="8">
        <f t="shared" si="0"/>
        <v>52.660000000000011</v>
      </c>
      <c r="E39" s="9"/>
      <c r="F39" s="54" t="s">
        <v>80</v>
      </c>
      <c r="G39" s="13" t="s">
        <v>13</v>
      </c>
      <c r="H39" s="14" t="s">
        <v>19</v>
      </c>
      <c r="I39" s="18" t="s">
        <v>57</v>
      </c>
      <c r="J39" s="45"/>
    </row>
    <row r="40" spans="2:10" s="6" customFormat="1" ht="21.75" customHeight="1" x14ac:dyDescent="0.15">
      <c r="B40" s="10">
        <v>35</v>
      </c>
      <c r="C40" s="8">
        <v>1.87</v>
      </c>
      <c r="D40" s="8">
        <f t="shared" si="0"/>
        <v>54.530000000000008</v>
      </c>
      <c r="E40" s="9"/>
      <c r="F40" s="54" t="s">
        <v>5</v>
      </c>
      <c r="G40" s="13" t="s">
        <v>14</v>
      </c>
      <c r="H40" s="14" t="s">
        <v>23</v>
      </c>
      <c r="I40" s="18" t="s">
        <v>44</v>
      </c>
      <c r="J40" s="45"/>
    </row>
    <row r="41" spans="2:10" s="6" customFormat="1" ht="21.75" customHeight="1" x14ac:dyDescent="0.15">
      <c r="B41" s="10">
        <v>36</v>
      </c>
      <c r="C41" s="8">
        <v>0.8</v>
      </c>
      <c r="D41" s="8">
        <f t="shared" si="0"/>
        <v>55.330000000000005</v>
      </c>
      <c r="E41" s="24"/>
      <c r="F41" s="20"/>
      <c r="G41" s="21" t="s">
        <v>13</v>
      </c>
      <c r="H41" s="22" t="s">
        <v>23</v>
      </c>
      <c r="I41" s="23" t="s">
        <v>45</v>
      </c>
      <c r="J41" s="45"/>
    </row>
    <row r="42" spans="2:10" s="6" customFormat="1" ht="21.75" customHeight="1" x14ac:dyDescent="0.15">
      <c r="B42" s="10">
        <v>37</v>
      </c>
      <c r="C42" s="8">
        <v>1.25</v>
      </c>
      <c r="D42" s="8">
        <f t="shared" si="0"/>
        <v>56.580000000000005</v>
      </c>
      <c r="E42" s="24"/>
      <c r="F42" s="20" t="s">
        <v>78</v>
      </c>
      <c r="G42" s="21" t="s">
        <v>15</v>
      </c>
      <c r="H42" s="22" t="s">
        <v>23</v>
      </c>
      <c r="I42" s="23" t="s">
        <v>46</v>
      </c>
      <c r="J42" s="45"/>
    </row>
    <row r="43" spans="2:10" s="6" customFormat="1" ht="21.75" customHeight="1" x14ac:dyDescent="0.15">
      <c r="B43" s="10">
        <v>38</v>
      </c>
      <c r="C43" s="8">
        <v>0.86</v>
      </c>
      <c r="D43" s="8">
        <f t="shared" si="0"/>
        <v>57.440000000000005</v>
      </c>
      <c r="E43" s="9"/>
      <c r="F43" s="54" t="s">
        <v>2</v>
      </c>
      <c r="G43" s="13" t="s">
        <v>15</v>
      </c>
      <c r="H43" s="14" t="s">
        <v>47</v>
      </c>
      <c r="I43" s="18"/>
      <c r="J43" s="45"/>
    </row>
    <row r="44" spans="2:10" s="6" customFormat="1" ht="21.75" customHeight="1" x14ac:dyDescent="0.15">
      <c r="B44" s="10">
        <v>39</v>
      </c>
      <c r="C44" s="8">
        <v>2.0699999999999998</v>
      </c>
      <c r="D44" s="8">
        <f t="shared" si="0"/>
        <v>59.510000000000005</v>
      </c>
      <c r="E44" s="9" t="s">
        <v>48</v>
      </c>
      <c r="F44" s="54" t="s">
        <v>4</v>
      </c>
      <c r="G44" s="13" t="s">
        <v>15</v>
      </c>
      <c r="H44" s="14" t="s">
        <v>19</v>
      </c>
      <c r="I44" s="18"/>
      <c r="J44" s="45"/>
    </row>
    <row r="45" spans="2:10" s="6" customFormat="1" ht="21.75" customHeight="1" x14ac:dyDescent="0.15">
      <c r="B45" s="10">
        <v>40</v>
      </c>
      <c r="C45" s="8">
        <v>8.76</v>
      </c>
      <c r="D45" s="8">
        <f t="shared" si="0"/>
        <v>68.27000000000001</v>
      </c>
      <c r="E45" s="9"/>
      <c r="F45" s="54" t="s">
        <v>2</v>
      </c>
      <c r="G45" s="13" t="s">
        <v>15</v>
      </c>
      <c r="H45" s="14" t="s">
        <v>47</v>
      </c>
      <c r="I45" s="18" t="s">
        <v>49</v>
      </c>
      <c r="J45" s="45"/>
    </row>
    <row r="46" spans="2:10" s="6" customFormat="1" ht="21.75" customHeight="1" x14ac:dyDescent="0.15">
      <c r="B46" s="10">
        <v>41</v>
      </c>
      <c r="C46" s="8">
        <v>0.6</v>
      </c>
      <c r="D46" s="8">
        <f t="shared" si="0"/>
        <v>68.87</v>
      </c>
      <c r="E46" s="9"/>
      <c r="F46" s="54" t="s">
        <v>4</v>
      </c>
      <c r="G46" s="13" t="s">
        <v>15</v>
      </c>
      <c r="H46" s="14" t="s">
        <v>23</v>
      </c>
      <c r="I46" s="18" t="s">
        <v>50</v>
      </c>
      <c r="J46" s="45"/>
    </row>
    <row r="47" spans="2:10" s="6" customFormat="1" ht="21.75" customHeight="1" x14ac:dyDescent="0.15">
      <c r="B47" s="10">
        <v>42</v>
      </c>
      <c r="C47" s="8">
        <v>1.29</v>
      </c>
      <c r="D47" s="8">
        <f t="shared" si="0"/>
        <v>70.160000000000011</v>
      </c>
      <c r="E47" s="24"/>
      <c r="F47" s="20"/>
      <c r="G47" s="21" t="s">
        <v>13</v>
      </c>
      <c r="H47" s="22" t="s">
        <v>23</v>
      </c>
      <c r="I47" s="23" t="s">
        <v>51</v>
      </c>
      <c r="J47" s="45"/>
    </row>
    <row r="48" spans="2:10" s="6" customFormat="1" ht="21.75" customHeight="1" x14ac:dyDescent="0.15">
      <c r="B48" s="10">
        <v>43</v>
      </c>
      <c r="C48" s="8">
        <v>4.13</v>
      </c>
      <c r="D48" s="8">
        <f t="shared" si="0"/>
        <v>74.290000000000006</v>
      </c>
      <c r="E48" s="24"/>
      <c r="F48" s="20"/>
      <c r="G48" s="21" t="s">
        <v>13</v>
      </c>
      <c r="H48" s="22" t="s">
        <v>23</v>
      </c>
      <c r="I48" s="23" t="s">
        <v>52</v>
      </c>
      <c r="J48" s="45"/>
    </row>
    <row r="49" spans="2:10" s="6" customFormat="1" ht="21.75" customHeight="1" x14ac:dyDescent="0.15">
      <c r="B49" s="10">
        <v>44</v>
      </c>
      <c r="C49" s="8">
        <v>0.51</v>
      </c>
      <c r="D49" s="8">
        <f t="shared" si="0"/>
        <v>74.800000000000011</v>
      </c>
      <c r="E49" s="9"/>
      <c r="F49" s="54" t="s">
        <v>2</v>
      </c>
      <c r="G49" s="13" t="s">
        <v>14</v>
      </c>
      <c r="H49" s="14" t="s">
        <v>53</v>
      </c>
      <c r="I49" s="29" t="s">
        <v>54</v>
      </c>
      <c r="J49" s="45"/>
    </row>
    <row r="50" spans="2:10" s="6" customFormat="1" ht="21.75" customHeight="1" x14ac:dyDescent="0.15">
      <c r="B50" s="10">
        <v>45</v>
      </c>
      <c r="C50" s="8">
        <v>0.32</v>
      </c>
      <c r="D50" s="8">
        <f t="shared" si="0"/>
        <v>75.12</v>
      </c>
      <c r="E50" s="9"/>
      <c r="F50" s="54" t="s">
        <v>3</v>
      </c>
      <c r="G50" s="13" t="s">
        <v>13</v>
      </c>
      <c r="H50" s="14" t="s">
        <v>53</v>
      </c>
      <c r="I50" s="18" t="s">
        <v>55</v>
      </c>
      <c r="J50" s="45"/>
    </row>
    <row r="51" spans="2:10" s="6" customFormat="1" ht="21.75" customHeight="1" x14ac:dyDescent="0.15">
      <c r="B51" s="10">
        <v>46</v>
      </c>
      <c r="C51" s="8">
        <v>1.79</v>
      </c>
      <c r="D51" s="8">
        <f t="shared" si="0"/>
        <v>76.910000000000011</v>
      </c>
      <c r="E51" s="9" t="s">
        <v>48</v>
      </c>
      <c r="F51" s="54" t="s">
        <v>2</v>
      </c>
      <c r="G51" s="13" t="s">
        <v>14</v>
      </c>
      <c r="H51" s="14" t="s">
        <v>101</v>
      </c>
      <c r="I51" s="18" t="s">
        <v>270</v>
      </c>
      <c r="J51" s="45"/>
    </row>
    <row r="52" spans="2:10" s="6" customFormat="1" ht="21.75" customHeight="1" x14ac:dyDescent="0.15">
      <c r="B52" s="10">
        <v>47</v>
      </c>
      <c r="C52" s="8">
        <v>4.25</v>
      </c>
      <c r="D52" s="8">
        <f t="shared" si="0"/>
        <v>81.160000000000011</v>
      </c>
      <c r="E52" s="9" t="s">
        <v>90</v>
      </c>
      <c r="F52" s="54" t="s">
        <v>3</v>
      </c>
      <c r="G52" s="13" t="s">
        <v>15</v>
      </c>
      <c r="H52" s="14" t="s">
        <v>101</v>
      </c>
      <c r="I52" s="18" t="s">
        <v>271</v>
      </c>
      <c r="J52" s="45"/>
    </row>
    <row r="53" spans="2:10" s="6" customFormat="1" ht="21.75" customHeight="1" x14ac:dyDescent="0.15">
      <c r="B53" s="10">
        <v>48</v>
      </c>
      <c r="C53" s="8">
        <v>2.36</v>
      </c>
      <c r="D53" s="8">
        <f t="shared" si="0"/>
        <v>83.52000000000001</v>
      </c>
      <c r="E53" s="9" t="s">
        <v>102</v>
      </c>
      <c r="F53" s="54" t="s">
        <v>3</v>
      </c>
      <c r="G53" s="13" t="s">
        <v>14</v>
      </c>
      <c r="H53" s="14" t="s">
        <v>88</v>
      </c>
      <c r="I53" s="18" t="s">
        <v>272</v>
      </c>
      <c r="J53" s="45"/>
    </row>
    <row r="54" spans="2:10" s="6" customFormat="1" ht="21.75" customHeight="1" x14ac:dyDescent="0.15">
      <c r="B54" s="10">
        <v>49</v>
      </c>
      <c r="C54" s="8">
        <v>22.05</v>
      </c>
      <c r="D54" s="8">
        <f t="shared" si="0"/>
        <v>105.57000000000001</v>
      </c>
      <c r="E54" s="9" t="s">
        <v>48</v>
      </c>
      <c r="F54" s="54" t="s">
        <v>3</v>
      </c>
      <c r="G54" s="13" t="s">
        <v>14</v>
      </c>
      <c r="H54" s="14" t="s">
        <v>89</v>
      </c>
      <c r="I54" s="18" t="s">
        <v>273</v>
      </c>
      <c r="J54" s="45"/>
    </row>
    <row r="55" spans="2:10" s="6" customFormat="1" ht="28.5" x14ac:dyDescent="0.15">
      <c r="B55" s="10">
        <v>50</v>
      </c>
      <c r="C55" s="8">
        <v>7.11</v>
      </c>
      <c r="D55" s="8">
        <f t="shared" si="0"/>
        <v>112.68</v>
      </c>
      <c r="E55" s="9" t="s">
        <v>157</v>
      </c>
      <c r="F55" s="54" t="s">
        <v>3</v>
      </c>
      <c r="G55" s="13" t="s">
        <v>15</v>
      </c>
      <c r="H55" s="14" t="s">
        <v>103</v>
      </c>
      <c r="I55" s="18" t="s">
        <v>158</v>
      </c>
      <c r="J55" s="46"/>
    </row>
    <row r="56" spans="2:10" s="6" customFormat="1" ht="42.75" x14ac:dyDescent="0.15">
      <c r="B56" s="10">
        <v>51</v>
      </c>
      <c r="C56" s="61">
        <v>20.77</v>
      </c>
      <c r="D56" s="61">
        <f t="shared" si="0"/>
        <v>133.45000000000002</v>
      </c>
      <c r="E56" s="49" t="s">
        <v>187</v>
      </c>
      <c r="F56" s="57" t="s">
        <v>159</v>
      </c>
      <c r="G56" s="65" t="s">
        <v>160</v>
      </c>
      <c r="H56" s="62" t="s">
        <v>103</v>
      </c>
      <c r="I56" s="68" t="s">
        <v>161</v>
      </c>
      <c r="J56" s="48" t="s">
        <v>314</v>
      </c>
    </row>
    <row r="57" spans="2:10" s="7" customFormat="1" ht="21.75" customHeight="1" x14ac:dyDescent="0.15">
      <c r="B57" s="10">
        <v>52</v>
      </c>
      <c r="C57" s="8">
        <v>4.41</v>
      </c>
      <c r="D57" s="8">
        <f t="shared" si="0"/>
        <v>137.86000000000001</v>
      </c>
      <c r="E57" s="9"/>
      <c r="F57" s="54" t="s">
        <v>5</v>
      </c>
      <c r="G57" s="13" t="s">
        <v>14</v>
      </c>
      <c r="H57" s="14" t="s">
        <v>117</v>
      </c>
      <c r="I57" s="12" t="s">
        <v>274</v>
      </c>
      <c r="J57" s="45"/>
    </row>
    <row r="58" spans="2:10" s="6" customFormat="1" ht="21.75" customHeight="1" x14ac:dyDescent="0.15">
      <c r="B58" s="10">
        <v>53</v>
      </c>
      <c r="C58" s="8">
        <v>29.94</v>
      </c>
      <c r="D58" s="8">
        <f t="shared" si="0"/>
        <v>167.8</v>
      </c>
      <c r="E58" s="9"/>
      <c r="F58" s="14" t="s">
        <v>1</v>
      </c>
      <c r="G58" s="13" t="s">
        <v>14</v>
      </c>
      <c r="H58" s="14" t="s">
        <v>163</v>
      </c>
      <c r="I58" s="18" t="s">
        <v>162</v>
      </c>
      <c r="J58" s="45"/>
    </row>
    <row r="59" spans="2:10" s="6" customFormat="1" ht="21.75" customHeight="1" x14ac:dyDescent="0.15">
      <c r="B59" s="107" t="s">
        <v>321</v>
      </c>
      <c r="C59" s="107"/>
      <c r="D59" s="107" t="s">
        <v>322</v>
      </c>
      <c r="E59" s="107"/>
      <c r="F59" s="107"/>
      <c r="G59" s="107"/>
      <c r="H59" s="107"/>
      <c r="I59" s="107"/>
      <c r="J59" s="107"/>
    </row>
    <row r="60" spans="2:10" s="6" customFormat="1" ht="21.75" customHeight="1" x14ac:dyDescent="0.15">
      <c r="B60" s="73">
        <v>54</v>
      </c>
      <c r="C60" s="74">
        <v>2.68</v>
      </c>
      <c r="D60" s="74">
        <f>D58+C60</f>
        <v>170.48000000000002</v>
      </c>
      <c r="E60" s="75"/>
      <c r="F60" s="76" t="s">
        <v>5</v>
      </c>
      <c r="G60" s="77" t="s">
        <v>14</v>
      </c>
      <c r="H60" s="78" t="s">
        <v>6</v>
      </c>
      <c r="I60" s="79" t="s">
        <v>164</v>
      </c>
      <c r="J60" s="80"/>
    </row>
    <row r="61" spans="2:10" s="6" customFormat="1" ht="61.5" customHeight="1" x14ac:dyDescent="0.15">
      <c r="B61" s="73">
        <v>55</v>
      </c>
      <c r="C61" s="74">
        <v>0.48</v>
      </c>
      <c r="D61" s="74">
        <f>D60+C61</f>
        <v>170.96</v>
      </c>
      <c r="E61" s="75" t="s">
        <v>316</v>
      </c>
      <c r="F61" s="76" t="s">
        <v>126</v>
      </c>
      <c r="G61" s="77" t="s">
        <v>160</v>
      </c>
      <c r="H61" s="78" t="s">
        <v>6</v>
      </c>
      <c r="I61" s="79" t="s">
        <v>171</v>
      </c>
      <c r="J61" s="80" t="s">
        <v>313</v>
      </c>
    </row>
    <row r="62" spans="2:10" s="6" customFormat="1" ht="21.75" customHeight="1" x14ac:dyDescent="0.15">
      <c r="B62" s="73">
        <v>56</v>
      </c>
      <c r="C62" s="74">
        <v>0.63</v>
      </c>
      <c r="D62" s="74">
        <f t="shared" ref="D62" si="1">D61+C62</f>
        <v>171.59</v>
      </c>
      <c r="E62" s="75"/>
      <c r="F62" s="76" t="s">
        <v>2</v>
      </c>
      <c r="G62" s="77" t="s">
        <v>14</v>
      </c>
      <c r="H62" s="78" t="s">
        <v>117</v>
      </c>
      <c r="I62" s="79"/>
      <c r="J62" s="80"/>
    </row>
    <row r="63" spans="2:10" s="6" customFormat="1" ht="21.75" customHeight="1" x14ac:dyDescent="0.15">
      <c r="B63" s="94" t="s">
        <v>323</v>
      </c>
      <c r="C63" s="72">
        <v>2.68</v>
      </c>
      <c r="D63" s="72">
        <f>D58+C63</f>
        <v>170.48000000000002</v>
      </c>
      <c r="E63" s="81"/>
      <c r="F63" s="82" t="s">
        <v>5</v>
      </c>
      <c r="G63" s="83" t="s">
        <v>13</v>
      </c>
      <c r="H63" s="84" t="s">
        <v>317</v>
      </c>
      <c r="I63" s="85" t="s">
        <v>324</v>
      </c>
      <c r="J63" s="86"/>
    </row>
    <row r="64" spans="2:10" s="6" customFormat="1" ht="21.75" customHeight="1" x14ac:dyDescent="0.15">
      <c r="B64" s="10">
        <v>54</v>
      </c>
      <c r="C64" s="8">
        <v>1.41</v>
      </c>
      <c r="D64" s="8">
        <f>D63+C64</f>
        <v>171.89000000000001</v>
      </c>
      <c r="E64" s="9"/>
      <c r="F64" s="54" t="s">
        <v>5</v>
      </c>
      <c r="G64" s="13" t="s">
        <v>13</v>
      </c>
      <c r="H64" s="14" t="s">
        <v>117</v>
      </c>
      <c r="I64" s="18"/>
      <c r="J64" s="45"/>
    </row>
    <row r="65" spans="2:10" s="6" customFormat="1" ht="21.75" customHeight="1" x14ac:dyDescent="0.15">
      <c r="B65" s="10">
        <v>55</v>
      </c>
      <c r="C65" s="8">
        <v>0.67</v>
      </c>
      <c r="D65" s="8">
        <f>D64+C65</f>
        <v>172.56</v>
      </c>
      <c r="E65" s="9" t="s">
        <v>48</v>
      </c>
      <c r="F65" s="54" t="s">
        <v>2</v>
      </c>
      <c r="G65" s="13" t="s">
        <v>14</v>
      </c>
      <c r="H65" s="14" t="s">
        <v>165</v>
      </c>
      <c r="I65" s="18" t="s">
        <v>275</v>
      </c>
      <c r="J65" s="45"/>
    </row>
    <row r="66" spans="2:10" s="6" customFormat="1" ht="28.5" x14ac:dyDescent="0.15">
      <c r="B66" s="10">
        <v>56</v>
      </c>
      <c r="C66" s="87">
        <v>2.5299999999999998</v>
      </c>
      <c r="D66" s="87">
        <f>D65+C66</f>
        <v>175.09</v>
      </c>
      <c r="E66" s="88" t="s">
        <v>318</v>
      </c>
      <c r="F66" s="89" t="s">
        <v>325</v>
      </c>
      <c r="G66" s="90" t="s">
        <v>326</v>
      </c>
      <c r="H66" s="91" t="s">
        <v>165</v>
      </c>
      <c r="I66" s="92" t="s">
        <v>319</v>
      </c>
      <c r="J66" s="93" t="s">
        <v>313</v>
      </c>
    </row>
    <row r="67" spans="2:10" s="6" customFormat="1" ht="28.5" x14ac:dyDescent="0.15">
      <c r="B67" s="10">
        <v>57</v>
      </c>
      <c r="C67" s="8">
        <v>11.29</v>
      </c>
      <c r="D67" s="8">
        <f>D66+C67</f>
        <v>186.38</v>
      </c>
      <c r="E67" s="9" t="s">
        <v>48</v>
      </c>
      <c r="F67" s="54" t="s">
        <v>2</v>
      </c>
      <c r="G67" s="13" t="s">
        <v>15</v>
      </c>
      <c r="H67" s="14" t="s">
        <v>118</v>
      </c>
      <c r="I67" s="18" t="s">
        <v>276</v>
      </c>
      <c r="J67" s="45"/>
    </row>
    <row r="68" spans="2:10" s="6" customFormat="1" ht="28.5" x14ac:dyDescent="0.15">
      <c r="B68" s="10">
        <v>58</v>
      </c>
      <c r="C68" s="8">
        <v>23.42</v>
      </c>
      <c r="D68" s="8">
        <f>D67+C68</f>
        <v>209.8</v>
      </c>
      <c r="E68" s="9" t="s">
        <v>48</v>
      </c>
      <c r="F68" s="54" t="s">
        <v>3</v>
      </c>
      <c r="G68" s="13" t="s">
        <v>14</v>
      </c>
      <c r="H68" s="14" t="s">
        <v>119</v>
      </c>
      <c r="I68" s="18" t="s">
        <v>277</v>
      </c>
      <c r="J68" s="45"/>
    </row>
    <row r="69" spans="2:10" s="6" customFormat="1" ht="28.5" x14ac:dyDescent="0.15">
      <c r="B69" s="10">
        <v>59</v>
      </c>
      <c r="C69" s="8">
        <v>0.08</v>
      </c>
      <c r="D69" s="8">
        <f t="shared" si="0"/>
        <v>209.88000000000002</v>
      </c>
      <c r="E69" s="9" t="s">
        <v>48</v>
      </c>
      <c r="F69" s="54" t="s">
        <v>4</v>
      </c>
      <c r="G69" s="13" t="s">
        <v>15</v>
      </c>
      <c r="H69" s="14" t="s">
        <v>119</v>
      </c>
      <c r="I69" s="18" t="s">
        <v>278</v>
      </c>
      <c r="J69" s="45"/>
    </row>
    <row r="70" spans="2:10" s="6" customFormat="1" ht="21.75" customHeight="1" x14ac:dyDescent="0.15">
      <c r="B70" s="10">
        <v>60</v>
      </c>
      <c r="C70" s="8">
        <v>0.72</v>
      </c>
      <c r="D70" s="8">
        <f t="shared" si="0"/>
        <v>210.60000000000002</v>
      </c>
      <c r="E70" s="9" t="s">
        <v>48</v>
      </c>
      <c r="F70" s="54" t="s">
        <v>3</v>
      </c>
      <c r="G70" s="13" t="s">
        <v>15</v>
      </c>
      <c r="H70" s="14" t="s">
        <v>120</v>
      </c>
      <c r="I70" s="18" t="s">
        <v>279</v>
      </c>
      <c r="J70" s="46"/>
    </row>
    <row r="71" spans="2:10" s="6" customFormat="1" ht="21.75" customHeight="1" x14ac:dyDescent="0.15">
      <c r="B71" s="10">
        <v>61</v>
      </c>
      <c r="C71" s="8">
        <v>2.94</v>
      </c>
      <c r="D71" s="8">
        <f t="shared" si="0"/>
        <v>213.54000000000002</v>
      </c>
      <c r="E71" s="9" t="s">
        <v>48</v>
      </c>
      <c r="F71" s="54" t="s">
        <v>3</v>
      </c>
      <c r="G71" s="13" t="s">
        <v>13</v>
      </c>
      <c r="H71" s="14" t="s">
        <v>120</v>
      </c>
      <c r="I71" s="18" t="s">
        <v>121</v>
      </c>
      <c r="J71" s="46"/>
    </row>
    <row r="72" spans="2:10" s="6" customFormat="1" ht="28.5" x14ac:dyDescent="0.15">
      <c r="B72" s="10">
        <v>62</v>
      </c>
      <c r="C72" s="8">
        <v>3.06</v>
      </c>
      <c r="D72" s="8">
        <f t="shared" si="0"/>
        <v>216.60000000000002</v>
      </c>
      <c r="E72" s="9" t="s">
        <v>48</v>
      </c>
      <c r="F72" s="54" t="s">
        <v>3</v>
      </c>
      <c r="G72" s="13" t="s">
        <v>14</v>
      </c>
      <c r="H72" s="14" t="s">
        <v>166</v>
      </c>
      <c r="I72" s="29" t="s">
        <v>280</v>
      </c>
      <c r="J72" s="46"/>
    </row>
    <row r="73" spans="2:10" s="6" customFormat="1" ht="21.75" customHeight="1" x14ac:dyDescent="0.15">
      <c r="B73" s="10">
        <v>63</v>
      </c>
      <c r="C73" s="8">
        <v>4.6399999999999997</v>
      </c>
      <c r="D73" s="8">
        <f t="shared" si="0"/>
        <v>221.24</v>
      </c>
      <c r="E73" s="9" t="s">
        <v>48</v>
      </c>
      <c r="F73" s="54" t="s">
        <v>2</v>
      </c>
      <c r="G73" s="13" t="s">
        <v>14</v>
      </c>
      <c r="H73" s="14" t="s">
        <v>122</v>
      </c>
      <c r="I73" s="18" t="s">
        <v>281</v>
      </c>
      <c r="J73" s="46"/>
    </row>
    <row r="74" spans="2:10" s="6" customFormat="1" ht="21.75" customHeight="1" x14ac:dyDescent="0.15">
      <c r="B74" s="10">
        <v>64</v>
      </c>
      <c r="C74" s="8">
        <v>59.13</v>
      </c>
      <c r="D74" s="8">
        <f t="shared" si="0"/>
        <v>280.37</v>
      </c>
      <c r="E74" s="9" t="s">
        <v>123</v>
      </c>
      <c r="F74" s="14" t="s">
        <v>4</v>
      </c>
      <c r="G74" s="13" t="s">
        <v>15</v>
      </c>
      <c r="H74" s="14" t="s">
        <v>122</v>
      </c>
      <c r="I74" s="18" t="s">
        <v>282</v>
      </c>
      <c r="J74" s="46"/>
    </row>
    <row r="75" spans="2:10" s="6" customFormat="1" ht="28.5" x14ac:dyDescent="0.15">
      <c r="B75" s="10">
        <v>65</v>
      </c>
      <c r="C75" s="8">
        <v>0.25</v>
      </c>
      <c r="D75" s="8">
        <f t="shared" si="0"/>
        <v>280.62</v>
      </c>
      <c r="E75" s="9" t="s">
        <v>124</v>
      </c>
      <c r="F75" s="54" t="s">
        <v>5</v>
      </c>
      <c r="G75" s="13" t="s">
        <v>14</v>
      </c>
      <c r="H75" s="14" t="s">
        <v>125</v>
      </c>
      <c r="I75" s="18"/>
      <c r="J75" s="45"/>
    </row>
    <row r="76" spans="2:10" s="7" customFormat="1" ht="42.75" x14ac:dyDescent="0.15">
      <c r="B76" s="10">
        <v>66</v>
      </c>
      <c r="C76" s="61">
        <v>5.49</v>
      </c>
      <c r="D76" s="61">
        <f t="shared" si="0"/>
        <v>286.11</v>
      </c>
      <c r="E76" s="49" t="s">
        <v>181</v>
      </c>
      <c r="F76" s="57" t="s">
        <v>77</v>
      </c>
      <c r="G76" s="65" t="s">
        <v>172</v>
      </c>
      <c r="H76" s="62" t="s">
        <v>125</v>
      </c>
      <c r="I76" s="68" t="s">
        <v>173</v>
      </c>
      <c r="J76" s="71" t="s">
        <v>315</v>
      </c>
    </row>
    <row r="77" spans="2:10" s="6" customFormat="1" ht="21.75" customHeight="1" x14ac:dyDescent="0.15">
      <c r="B77" s="10">
        <v>67</v>
      </c>
      <c r="C77" s="8">
        <v>3.63</v>
      </c>
      <c r="D77" s="8">
        <f t="shared" si="0"/>
        <v>289.74</v>
      </c>
      <c r="E77" s="9"/>
      <c r="F77" s="54" t="s">
        <v>2</v>
      </c>
      <c r="G77" s="13" t="s">
        <v>14</v>
      </c>
      <c r="H77" s="14" t="s">
        <v>122</v>
      </c>
      <c r="I77" s="18" t="s">
        <v>282</v>
      </c>
      <c r="J77" s="45"/>
    </row>
    <row r="78" spans="2:10" s="6" customFormat="1" ht="42.75" x14ac:dyDescent="0.15">
      <c r="B78" s="10">
        <v>68</v>
      </c>
      <c r="C78" s="61">
        <v>75</v>
      </c>
      <c r="D78" s="61">
        <f t="shared" si="0"/>
        <v>364.74</v>
      </c>
      <c r="E78" s="49" t="s">
        <v>180</v>
      </c>
      <c r="F78" s="57" t="s">
        <v>126</v>
      </c>
      <c r="G78" s="67" t="s">
        <v>127</v>
      </c>
      <c r="H78" s="62" t="s">
        <v>122</v>
      </c>
      <c r="I78" s="63" t="s">
        <v>174</v>
      </c>
      <c r="J78" s="66" t="s">
        <v>313</v>
      </c>
    </row>
    <row r="79" spans="2:10" s="6" customFormat="1" ht="42.75" x14ac:dyDescent="0.15">
      <c r="B79" s="10">
        <v>69</v>
      </c>
      <c r="C79" s="8">
        <v>1.64</v>
      </c>
      <c r="D79" s="8">
        <f t="shared" ref="D79:D179" si="2">D78+C79</f>
        <v>366.38</v>
      </c>
      <c r="E79" s="9"/>
      <c r="F79" s="54" t="s">
        <v>5</v>
      </c>
      <c r="G79" s="13" t="s">
        <v>14</v>
      </c>
      <c r="H79" s="14" t="s">
        <v>129</v>
      </c>
      <c r="I79" s="18" t="s">
        <v>128</v>
      </c>
      <c r="J79" s="45"/>
    </row>
    <row r="80" spans="2:10" s="6" customFormat="1" ht="24.75" customHeight="1" x14ac:dyDescent="0.15">
      <c r="B80" s="10">
        <v>70</v>
      </c>
      <c r="C80" s="8">
        <v>3.54</v>
      </c>
      <c r="D80" s="8">
        <f t="shared" si="2"/>
        <v>369.92</v>
      </c>
      <c r="E80" s="27"/>
      <c r="F80" s="54" t="s">
        <v>130</v>
      </c>
      <c r="G80" s="13" t="s">
        <v>14</v>
      </c>
      <c r="H80" s="14" t="s">
        <v>131</v>
      </c>
      <c r="I80" s="12"/>
      <c r="J80" s="45"/>
    </row>
    <row r="81" spans="2:10" s="6" customFormat="1" ht="28.5" x14ac:dyDescent="0.15">
      <c r="B81" s="10">
        <v>71</v>
      </c>
      <c r="C81" s="61">
        <v>0.08</v>
      </c>
      <c r="D81" s="61">
        <f t="shared" si="2"/>
        <v>370</v>
      </c>
      <c r="E81" s="49" t="s">
        <v>179</v>
      </c>
      <c r="F81" s="57" t="s">
        <v>132</v>
      </c>
      <c r="G81" s="101" t="s">
        <v>127</v>
      </c>
      <c r="H81" s="101"/>
      <c r="I81" s="63" t="s">
        <v>175</v>
      </c>
      <c r="J81" s="66" t="s">
        <v>313</v>
      </c>
    </row>
    <row r="82" spans="2:10" s="6" customFormat="1" ht="42.75" x14ac:dyDescent="0.15">
      <c r="B82" s="10">
        <v>72</v>
      </c>
      <c r="C82" s="8">
        <v>0.08</v>
      </c>
      <c r="D82" s="8">
        <f t="shared" si="2"/>
        <v>370.08</v>
      </c>
      <c r="E82" s="9"/>
      <c r="F82" s="54" t="s">
        <v>2</v>
      </c>
      <c r="G82" s="13" t="s">
        <v>14</v>
      </c>
      <c r="H82" s="14" t="s">
        <v>129</v>
      </c>
      <c r="I82" s="18"/>
      <c r="J82" s="45"/>
    </row>
    <row r="83" spans="2:10" s="6" customFormat="1" ht="21.75" customHeight="1" x14ac:dyDescent="0.15">
      <c r="B83" s="10">
        <v>73</v>
      </c>
      <c r="C83" s="8">
        <v>12.55</v>
      </c>
      <c r="D83" s="8">
        <f t="shared" si="2"/>
        <v>382.63</v>
      </c>
      <c r="E83" s="9"/>
      <c r="F83" s="54" t="s">
        <v>2</v>
      </c>
      <c r="G83" s="13" t="s">
        <v>15</v>
      </c>
      <c r="H83" s="14" t="s">
        <v>133</v>
      </c>
      <c r="I83" s="18"/>
      <c r="J83" s="45"/>
    </row>
    <row r="84" spans="2:10" s="6" customFormat="1" ht="21.75" customHeight="1" x14ac:dyDescent="0.15">
      <c r="B84" s="10">
        <v>74</v>
      </c>
      <c r="C84" s="8">
        <v>0.85</v>
      </c>
      <c r="D84" s="8">
        <f t="shared" si="2"/>
        <v>383.48</v>
      </c>
      <c r="E84" s="9" t="s">
        <v>48</v>
      </c>
      <c r="F84" s="54" t="s">
        <v>2</v>
      </c>
      <c r="G84" s="13" t="s">
        <v>14</v>
      </c>
      <c r="H84" s="14" t="s">
        <v>122</v>
      </c>
      <c r="I84" s="18" t="s">
        <v>148</v>
      </c>
      <c r="J84" s="45"/>
    </row>
    <row r="85" spans="2:10" s="6" customFormat="1" ht="28.5" x14ac:dyDescent="0.15">
      <c r="B85" s="10">
        <v>75</v>
      </c>
      <c r="C85" s="61">
        <v>59.24</v>
      </c>
      <c r="D85" s="61">
        <f t="shared" si="2"/>
        <v>442.72</v>
      </c>
      <c r="E85" s="49" t="s">
        <v>178</v>
      </c>
      <c r="F85" s="57" t="s">
        <v>77</v>
      </c>
      <c r="G85" s="65" t="s">
        <v>167</v>
      </c>
      <c r="H85" s="62" t="s">
        <v>122</v>
      </c>
      <c r="I85" s="63" t="s">
        <v>176</v>
      </c>
      <c r="J85" s="71" t="s">
        <v>315</v>
      </c>
    </row>
    <row r="86" spans="2:10" s="6" customFormat="1" ht="21.75" customHeight="1" x14ac:dyDescent="0.15">
      <c r="B86" s="10">
        <v>76</v>
      </c>
      <c r="C86" s="8">
        <v>63.37</v>
      </c>
      <c r="D86" s="8">
        <f t="shared" si="2"/>
        <v>506.09000000000003</v>
      </c>
      <c r="E86" s="9" t="s">
        <v>134</v>
      </c>
      <c r="F86" s="54" t="s">
        <v>3</v>
      </c>
      <c r="G86" s="13" t="s">
        <v>14</v>
      </c>
      <c r="H86" s="14" t="s">
        <v>135</v>
      </c>
      <c r="I86" s="18" t="s">
        <v>177</v>
      </c>
      <c r="J86" s="45"/>
    </row>
    <row r="87" spans="2:10" s="6" customFormat="1" ht="14.25" x14ac:dyDescent="0.15">
      <c r="B87" s="10">
        <v>77</v>
      </c>
      <c r="C87" s="8">
        <v>3.7</v>
      </c>
      <c r="D87" s="8">
        <f t="shared" si="2"/>
        <v>509.79</v>
      </c>
      <c r="E87" s="9" t="s">
        <v>48</v>
      </c>
      <c r="F87" s="54" t="s">
        <v>2</v>
      </c>
      <c r="G87" s="13" t="s">
        <v>14</v>
      </c>
      <c r="H87" s="14" t="s">
        <v>135</v>
      </c>
      <c r="I87" s="18" t="s">
        <v>246</v>
      </c>
      <c r="J87" s="45"/>
    </row>
    <row r="88" spans="2:10" s="6" customFormat="1" ht="28.5" x14ac:dyDescent="0.15">
      <c r="B88" s="10">
        <v>78</v>
      </c>
      <c r="C88" s="8">
        <v>13.28</v>
      </c>
      <c r="D88" s="8">
        <f t="shared" si="2"/>
        <v>523.07000000000005</v>
      </c>
      <c r="E88" s="9" t="s">
        <v>247</v>
      </c>
      <c r="F88" s="54" t="s">
        <v>5</v>
      </c>
      <c r="G88" s="13" t="s">
        <v>13</v>
      </c>
      <c r="H88" s="14" t="s">
        <v>135</v>
      </c>
      <c r="I88" s="18" t="s">
        <v>191</v>
      </c>
      <c r="J88" s="45"/>
    </row>
    <row r="89" spans="2:10" s="6" customFormat="1" ht="14.25" x14ac:dyDescent="0.15">
      <c r="B89" s="10">
        <v>79</v>
      </c>
      <c r="C89" s="8">
        <v>8.73</v>
      </c>
      <c r="D89" s="8">
        <f t="shared" si="2"/>
        <v>531.80000000000007</v>
      </c>
      <c r="E89" s="9" t="s">
        <v>48</v>
      </c>
      <c r="F89" s="14" t="s">
        <v>4</v>
      </c>
      <c r="G89" s="13" t="s">
        <v>136</v>
      </c>
      <c r="H89" s="14" t="s">
        <v>137</v>
      </c>
      <c r="I89" s="18" t="s">
        <v>248</v>
      </c>
      <c r="J89" s="45"/>
    </row>
    <row r="90" spans="2:10" s="6" customFormat="1" ht="28.5" x14ac:dyDescent="0.15">
      <c r="B90" s="10">
        <v>80</v>
      </c>
      <c r="C90" s="8">
        <v>6.08</v>
      </c>
      <c r="D90" s="8">
        <f t="shared" si="2"/>
        <v>537.88000000000011</v>
      </c>
      <c r="E90" s="9" t="s">
        <v>48</v>
      </c>
      <c r="F90" s="54" t="s">
        <v>5</v>
      </c>
      <c r="G90" s="13" t="s">
        <v>14</v>
      </c>
      <c r="H90" s="14" t="s">
        <v>138</v>
      </c>
      <c r="I90" s="18" t="s">
        <v>249</v>
      </c>
      <c r="J90" s="45"/>
    </row>
    <row r="91" spans="2:10" s="6" customFormat="1" ht="21.75" customHeight="1" x14ac:dyDescent="0.15">
      <c r="B91" s="10">
        <v>81</v>
      </c>
      <c r="C91" s="8">
        <v>12.54</v>
      </c>
      <c r="D91" s="8">
        <f t="shared" si="2"/>
        <v>550.42000000000007</v>
      </c>
      <c r="E91" s="27"/>
      <c r="F91" s="14" t="s">
        <v>4</v>
      </c>
      <c r="G91" s="13" t="s">
        <v>139</v>
      </c>
      <c r="H91" s="14" t="s">
        <v>140</v>
      </c>
      <c r="I91" s="27" t="s">
        <v>149</v>
      </c>
      <c r="J91" s="45"/>
    </row>
    <row r="92" spans="2:10" s="6" customFormat="1" ht="42.75" x14ac:dyDescent="0.15">
      <c r="B92" s="10">
        <v>82</v>
      </c>
      <c r="C92" s="61">
        <v>0.1</v>
      </c>
      <c r="D92" s="61">
        <f t="shared" si="2"/>
        <v>550.5200000000001</v>
      </c>
      <c r="E92" s="49" t="s">
        <v>219</v>
      </c>
      <c r="F92" s="57" t="s">
        <v>141</v>
      </c>
      <c r="G92" s="65" t="s">
        <v>172</v>
      </c>
      <c r="H92" s="62" t="s">
        <v>140</v>
      </c>
      <c r="I92" s="63" t="s">
        <v>182</v>
      </c>
      <c r="J92" s="66" t="s">
        <v>313</v>
      </c>
    </row>
    <row r="93" spans="2:10" s="6" customFormat="1" ht="21.75" customHeight="1" x14ac:dyDescent="0.15">
      <c r="B93" s="10">
        <v>83</v>
      </c>
      <c r="C93" s="8">
        <v>0.08</v>
      </c>
      <c r="D93" s="8">
        <f t="shared" si="2"/>
        <v>550.60000000000014</v>
      </c>
      <c r="E93" s="9"/>
      <c r="F93" s="54" t="s">
        <v>2</v>
      </c>
      <c r="G93" s="13" t="s">
        <v>139</v>
      </c>
      <c r="H93" s="14" t="s">
        <v>138</v>
      </c>
      <c r="I93" s="18" t="s">
        <v>245</v>
      </c>
      <c r="J93" s="45"/>
    </row>
    <row r="94" spans="2:10" s="6" customFormat="1" ht="21.75" customHeight="1" x14ac:dyDescent="0.15">
      <c r="B94" s="10">
        <v>84</v>
      </c>
      <c r="C94" s="8">
        <v>5.8</v>
      </c>
      <c r="D94" s="8">
        <f t="shared" si="2"/>
        <v>556.40000000000009</v>
      </c>
      <c r="E94" s="9"/>
      <c r="F94" s="54" t="s">
        <v>2</v>
      </c>
      <c r="G94" s="13" t="s">
        <v>142</v>
      </c>
      <c r="H94" s="14" t="s">
        <v>137</v>
      </c>
      <c r="I94" s="18" t="s">
        <v>283</v>
      </c>
      <c r="J94" s="45"/>
    </row>
    <row r="95" spans="2:10" s="6" customFormat="1" ht="21.75" customHeight="1" x14ac:dyDescent="0.15">
      <c r="B95" s="10">
        <v>85</v>
      </c>
      <c r="C95" s="8">
        <v>5.8</v>
      </c>
      <c r="D95" s="8">
        <f t="shared" si="2"/>
        <v>562.20000000000005</v>
      </c>
      <c r="E95" s="9"/>
      <c r="F95" s="54" t="s">
        <v>5</v>
      </c>
      <c r="G95" s="13" t="s">
        <v>14</v>
      </c>
      <c r="H95" s="14" t="s">
        <v>140</v>
      </c>
      <c r="I95" s="29" t="s">
        <v>143</v>
      </c>
      <c r="J95" s="45"/>
    </row>
    <row r="96" spans="2:10" s="6" customFormat="1" ht="21.75" customHeight="1" x14ac:dyDescent="0.15">
      <c r="B96" s="10">
        <v>86</v>
      </c>
      <c r="C96" s="8">
        <v>0.16</v>
      </c>
      <c r="D96" s="8">
        <f t="shared" si="2"/>
        <v>562.36</v>
      </c>
      <c r="E96" s="9"/>
      <c r="F96" s="54" t="s">
        <v>2</v>
      </c>
      <c r="G96" s="13" t="s">
        <v>142</v>
      </c>
      <c r="H96" s="14" t="s">
        <v>105</v>
      </c>
      <c r="I96" s="18"/>
      <c r="J96" s="45"/>
    </row>
    <row r="97" spans="2:10" s="6" customFormat="1" ht="28.5" x14ac:dyDescent="0.15">
      <c r="B97" s="10">
        <v>87</v>
      </c>
      <c r="C97" s="8">
        <v>32.86</v>
      </c>
      <c r="D97" s="8">
        <f t="shared" si="2"/>
        <v>595.22</v>
      </c>
      <c r="E97" s="9" t="s">
        <v>144</v>
      </c>
      <c r="F97" s="14" t="s">
        <v>4</v>
      </c>
      <c r="G97" s="13" t="s">
        <v>139</v>
      </c>
      <c r="H97" s="14" t="s">
        <v>145</v>
      </c>
      <c r="I97" s="18" t="s">
        <v>284</v>
      </c>
      <c r="J97" s="45"/>
    </row>
    <row r="98" spans="2:10" s="6" customFormat="1" ht="21.75" customHeight="1" x14ac:dyDescent="0.15">
      <c r="B98" s="10">
        <v>88</v>
      </c>
      <c r="C98" s="8">
        <v>1.04</v>
      </c>
      <c r="D98" s="8">
        <f t="shared" si="2"/>
        <v>596.26</v>
      </c>
      <c r="E98" s="9" t="s">
        <v>48</v>
      </c>
      <c r="F98" s="54" t="s">
        <v>2</v>
      </c>
      <c r="G98" s="13" t="s">
        <v>14</v>
      </c>
      <c r="H98" s="14" t="s">
        <v>145</v>
      </c>
      <c r="I98" s="18"/>
      <c r="J98" s="45"/>
    </row>
    <row r="99" spans="2:10" s="6" customFormat="1" ht="28.5" x14ac:dyDescent="0.15">
      <c r="B99" s="10">
        <v>89</v>
      </c>
      <c r="C99" s="8">
        <v>23.57</v>
      </c>
      <c r="D99" s="8">
        <f t="shared" si="2"/>
        <v>619.83000000000004</v>
      </c>
      <c r="E99" s="9"/>
      <c r="F99" s="54" t="s">
        <v>5</v>
      </c>
      <c r="G99" s="13" t="s">
        <v>14</v>
      </c>
      <c r="H99" s="14" t="s">
        <v>145</v>
      </c>
      <c r="I99" s="18" t="s">
        <v>285</v>
      </c>
      <c r="J99" s="45"/>
    </row>
    <row r="100" spans="2:10" s="6" customFormat="1" ht="28.5" x14ac:dyDescent="0.15">
      <c r="B100" s="10">
        <v>90</v>
      </c>
      <c r="C100" s="8">
        <v>26.66</v>
      </c>
      <c r="D100" s="8">
        <f t="shared" si="2"/>
        <v>646.49</v>
      </c>
      <c r="E100" s="9" t="s">
        <v>48</v>
      </c>
      <c r="F100" s="54" t="s">
        <v>104</v>
      </c>
      <c r="G100" s="13" t="s">
        <v>14</v>
      </c>
      <c r="H100" s="14" t="s">
        <v>192</v>
      </c>
      <c r="I100" s="18" t="s">
        <v>286</v>
      </c>
      <c r="J100" s="45"/>
    </row>
    <row r="101" spans="2:10" s="6" customFormat="1" ht="28.5" x14ac:dyDescent="0.15">
      <c r="B101" s="10">
        <v>91</v>
      </c>
      <c r="C101" s="61">
        <v>0.44</v>
      </c>
      <c r="D101" s="61">
        <f t="shared" si="2"/>
        <v>646.93000000000006</v>
      </c>
      <c r="E101" s="64" t="s">
        <v>220</v>
      </c>
      <c r="F101" s="57" t="s">
        <v>77</v>
      </c>
      <c r="G101" s="65" t="s">
        <v>167</v>
      </c>
      <c r="H101" s="62" t="s">
        <v>192</v>
      </c>
      <c r="I101" s="63" t="s">
        <v>222</v>
      </c>
      <c r="J101" s="66" t="s">
        <v>313</v>
      </c>
    </row>
    <row r="102" spans="2:10" s="6" customFormat="1" ht="21.75" customHeight="1" x14ac:dyDescent="0.15">
      <c r="B102" s="10">
        <v>92</v>
      </c>
      <c r="C102" s="8">
        <v>33.5</v>
      </c>
      <c r="D102" s="8">
        <f t="shared" si="2"/>
        <v>680.43000000000006</v>
      </c>
      <c r="E102" s="9" t="s">
        <v>48</v>
      </c>
      <c r="F102" s="54" t="s">
        <v>104</v>
      </c>
      <c r="G102" s="13" t="s">
        <v>15</v>
      </c>
      <c r="H102" s="14" t="s">
        <v>193</v>
      </c>
      <c r="I102" s="18" t="s">
        <v>287</v>
      </c>
      <c r="J102" s="45"/>
    </row>
    <row r="103" spans="2:10" s="6" customFormat="1" ht="21.75" customHeight="1" x14ac:dyDescent="0.15">
      <c r="B103" s="10">
        <v>93</v>
      </c>
      <c r="C103" s="8">
        <v>0.8</v>
      </c>
      <c r="D103" s="8">
        <f t="shared" si="2"/>
        <v>681.23</v>
      </c>
      <c r="E103" s="9" t="s">
        <v>48</v>
      </c>
      <c r="F103" s="54" t="s">
        <v>2</v>
      </c>
      <c r="G103" s="13" t="s">
        <v>14</v>
      </c>
      <c r="H103" s="14" t="s">
        <v>193</v>
      </c>
      <c r="I103" s="18" t="s">
        <v>288</v>
      </c>
      <c r="J103" s="45"/>
    </row>
    <row r="104" spans="2:10" s="6" customFormat="1" ht="28.5" x14ac:dyDescent="0.15">
      <c r="B104" s="10">
        <v>94</v>
      </c>
      <c r="C104" s="8">
        <v>0.26</v>
      </c>
      <c r="D104" s="8">
        <f t="shared" si="2"/>
        <v>681.49</v>
      </c>
      <c r="E104" s="9" t="s">
        <v>48</v>
      </c>
      <c r="F104" s="54" t="s">
        <v>104</v>
      </c>
      <c r="G104" s="13" t="s">
        <v>15</v>
      </c>
      <c r="H104" s="14" t="s">
        <v>193</v>
      </c>
      <c r="I104" s="12" t="s">
        <v>289</v>
      </c>
      <c r="J104" s="45"/>
    </row>
    <row r="105" spans="2:10" s="7" customFormat="1" ht="21.75" customHeight="1" x14ac:dyDescent="0.15">
      <c r="B105" s="10">
        <v>95</v>
      </c>
      <c r="C105" s="8">
        <v>1.21</v>
      </c>
      <c r="D105" s="8">
        <f t="shared" si="2"/>
        <v>682.7</v>
      </c>
      <c r="E105" s="9" t="s">
        <v>48</v>
      </c>
      <c r="F105" s="54" t="s">
        <v>104</v>
      </c>
      <c r="G105" s="13" t="s">
        <v>15</v>
      </c>
      <c r="H105" s="14" t="s">
        <v>194</v>
      </c>
      <c r="I105" s="25" t="s">
        <v>327</v>
      </c>
      <c r="J105" s="45"/>
    </row>
    <row r="106" spans="2:10" s="6" customFormat="1" ht="21.75" customHeight="1" x14ac:dyDescent="0.15">
      <c r="B106" s="10">
        <v>96</v>
      </c>
      <c r="C106" s="8">
        <v>0.68</v>
      </c>
      <c r="D106" s="8">
        <f t="shared" si="2"/>
        <v>683.38</v>
      </c>
      <c r="E106" s="9" t="s">
        <v>195</v>
      </c>
      <c r="F106" s="54" t="s">
        <v>104</v>
      </c>
      <c r="G106" s="13" t="s">
        <v>15</v>
      </c>
      <c r="H106" s="14" t="s">
        <v>196</v>
      </c>
      <c r="I106" s="53" t="s">
        <v>290</v>
      </c>
      <c r="J106" s="47"/>
    </row>
    <row r="107" spans="2:10" s="6" customFormat="1" ht="28.5" x14ac:dyDescent="0.15">
      <c r="B107" s="10">
        <v>97</v>
      </c>
      <c r="C107" s="8">
        <v>3.16</v>
      </c>
      <c r="D107" s="8">
        <f t="shared" si="2"/>
        <v>686.54</v>
      </c>
      <c r="E107" s="9" t="s">
        <v>48</v>
      </c>
      <c r="F107" s="54" t="s">
        <v>104</v>
      </c>
      <c r="G107" s="13" t="s">
        <v>15</v>
      </c>
      <c r="H107" s="14" t="s">
        <v>6</v>
      </c>
      <c r="I107" s="18" t="s">
        <v>291</v>
      </c>
      <c r="J107" s="45"/>
    </row>
    <row r="108" spans="2:10" s="6" customFormat="1" ht="21.75" customHeight="1" x14ac:dyDescent="0.15">
      <c r="B108" s="10">
        <v>98</v>
      </c>
      <c r="C108" s="8">
        <v>1.19</v>
      </c>
      <c r="D108" s="8">
        <f t="shared" si="2"/>
        <v>687.73</v>
      </c>
      <c r="E108" s="9"/>
      <c r="F108" s="14" t="s">
        <v>4</v>
      </c>
      <c r="G108" s="13" t="s">
        <v>15</v>
      </c>
      <c r="H108" s="14" t="s">
        <v>6</v>
      </c>
      <c r="I108" s="18" t="s">
        <v>292</v>
      </c>
      <c r="J108" s="45"/>
    </row>
    <row r="109" spans="2:10" s="6" customFormat="1" ht="21.75" customHeight="1" x14ac:dyDescent="0.15">
      <c r="B109" s="10">
        <v>99</v>
      </c>
      <c r="C109" s="8">
        <v>0.2</v>
      </c>
      <c r="D109" s="8">
        <f t="shared" si="2"/>
        <v>687.93000000000006</v>
      </c>
      <c r="E109" s="9" t="s">
        <v>48</v>
      </c>
      <c r="F109" s="54" t="s">
        <v>2</v>
      </c>
      <c r="G109" s="13" t="s">
        <v>15</v>
      </c>
      <c r="H109" s="14" t="s">
        <v>197</v>
      </c>
      <c r="I109" s="18"/>
      <c r="J109" s="45"/>
    </row>
    <row r="110" spans="2:10" s="6" customFormat="1" ht="28.5" x14ac:dyDescent="0.15">
      <c r="B110" s="10">
        <v>100</v>
      </c>
      <c r="C110" s="8">
        <v>24.4</v>
      </c>
      <c r="D110" s="8">
        <f t="shared" si="2"/>
        <v>712.33</v>
      </c>
      <c r="E110" s="9" t="s">
        <v>48</v>
      </c>
      <c r="F110" s="54" t="s">
        <v>5</v>
      </c>
      <c r="G110" s="13" t="s">
        <v>14</v>
      </c>
      <c r="H110" s="14" t="s">
        <v>198</v>
      </c>
      <c r="I110" s="12" t="s">
        <v>293</v>
      </c>
      <c r="J110" s="45"/>
    </row>
    <row r="111" spans="2:10" s="6" customFormat="1" ht="21.75" customHeight="1" x14ac:dyDescent="0.15">
      <c r="B111" s="10">
        <v>101</v>
      </c>
      <c r="C111" s="8">
        <v>0.2</v>
      </c>
      <c r="D111" s="8">
        <f t="shared" si="2"/>
        <v>712.53000000000009</v>
      </c>
      <c r="E111" s="9"/>
      <c r="F111" s="14" t="s">
        <v>95</v>
      </c>
      <c r="G111" s="13" t="s">
        <v>15</v>
      </c>
      <c r="H111" s="14" t="s">
        <v>6</v>
      </c>
      <c r="I111" s="25"/>
      <c r="J111" s="45"/>
    </row>
    <row r="112" spans="2:10" s="6" customFormat="1" ht="21.75" customHeight="1" x14ac:dyDescent="0.15">
      <c r="B112" s="10">
        <v>102</v>
      </c>
      <c r="C112" s="8">
        <v>0.6</v>
      </c>
      <c r="D112" s="8">
        <f t="shared" si="2"/>
        <v>713.13000000000011</v>
      </c>
      <c r="E112" s="9"/>
      <c r="F112" s="69" t="s">
        <v>255</v>
      </c>
      <c r="G112" s="13" t="s">
        <v>15</v>
      </c>
      <c r="H112" s="14" t="s">
        <v>6</v>
      </c>
      <c r="I112" s="12" t="s">
        <v>256</v>
      </c>
      <c r="J112" s="45"/>
    </row>
    <row r="113" spans="2:10" s="6" customFormat="1" ht="21.75" customHeight="1" x14ac:dyDescent="0.15">
      <c r="B113" s="10">
        <v>103</v>
      </c>
      <c r="C113" s="8">
        <v>0.27</v>
      </c>
      <c r="D113" s="8">
        <f t="shared" si="2"/>
        <v>713.40000000000009</v>
      </c>
      <c r="E113" s="9"/>
      <c r="F113" s="54" t="s">
        <v>5</v>
      </c>
      <c r="G113" s="13" t="s">
        <v>14</v>
      </c>
      <c r="H113" s="14" t="s">
        <v>6</v>
      </c>
      <c r="I113" s="12" t="s">
        <v>256</v>
      </c>
      <c r="J113" s="45"/>
    </row>
    <row r="114" spans="2:10" s="6" customFormat="1" ht="21.75" customHeight="1" x14ac:dyDescent="0.15">
      <c r="B114" s="10">
        <v>104</v>
      </c>
      <c r="C114" s="8">
        <v>0.37</v>
      </c>
      <c r="D114" s="8">
        <f t="shared" si="2"/>
        <v>713.7700000000001</v>
      </c>
      <c r="E114" s="9"/>
      <c r="F114" s="69" t="s">
        <v>255</v>
      </c>
      <c r="G114" s="13" t="s">
        <v>15</v>
      </c>
      <c r="H114" s="14" t="s">
        <v>6</v>
      </c>
      <c r="I114" s="12"/>
      <c r="J114" s="45"/>
    </row>
    <row r="115" spans="2:10" s="6" customFormat="1" ht="21.75" customHeight="1" x14ac:dyDescent="0.15">
      <c r="B115" s="10">
        <v>105</v>
      </c>
      <c r="C115" s="8">
        <v>0.27</v>
      </c>
      <c r="D115" s="8">
        <f t="shared" si="2"/>
        <v>714.04000000000008</v>
      </c>
      <c r="E115" s="9"/>
      <c r="F115" s="54" t="s">
        <v>2</v>
      </c>
      <c r="G115" s="13" t="s">
        <v>14</v>
      </c>
      <c r="H115" s="14" t="s">
        <v>259</v>
      </c>
      <c r="I115" s="25"/>
      <c r="J115" s="45"/>
    </row>
    <row r="116" spans="2:10" s="6" customFormat="1" ht="21.75" customHeight="1" x14ac:dyDescent="0.15">
      <c r="B116" s="10">
        <v>106</v>
      </c>
      <c r="C116" s="8">
        <v>0.65</v>
      </c>
      <c r="D116" s="8">
        <f t="shared" si="2"/>
        <v>714.69</v>
      </c>
      <c r="E116" s="9"/>
      <c r="F116" s="54" t="s">
        <v>5</v>
      </c>
      <c r="G116" s="13" t="s">
        <v>13</v>
      </c>
      <c r="H116" s="14" t="s">
        <v>198</v>
      </c>
      <c r="I116" s="25"/>
      <c r="J116" s="45"/>
    </row>
    <row r="117" spans="2:10" s="6" customFormat="1" ht="28.5" x14ac:dyDescent="0.15">
      <c r="B117" s="10">
        <v>107</v>
      </c>
      <c r="C117" s="61">
        <v>10.7</v>
      </c>
      <c r="D117" s="61">
        <f t="shared" si="2"/>
        <v>725.3900000000001</v>
      </c>
      <c r="E117" s="64" t="s">
        <v>221</v>
      </c>
      <c r="F117" s="62" t="s">
        <v>199</v>
      </c>
      <c r="G117" s="65" t="s">
        <v>200</v>
      </c>
      <c r="H117" s="62" t="s">
        <v>198</v>
      </c>
      <c r="I117" s="63" t="s">
        <v>223</v>
      </c>
      <c r="J117" s="66" t="s">
        <v>313</v>
      </c>
    </row>
    <row r="118" spans="2:10" s="6" customFormat="1" ht="21.75" customHeight="1" x14ac:dyDescent="0.15">
      <c r="B118" s="10">
        <v>108</v>
      </c>
      <c r="C118" s="8">
        <v>1.59</v>
      </c>
      <c r="D118" s="8">
        <f t="shared" si="2"/>
        <v>726.98000000000013</v>
      </c>
      <c r="E118" s="9"/>
      <c r="F118" s="54" t="s">
        <v>5</v>
      </c>
      <c r="G118" s="13" t="s">
        <v>14</v>
      </c>
      <c r="H118" s="14" t="s">
        <v>198</v>
      </c>
      <c r="I118" s="12" t="s">
        <v>294</v>
      </c>
      <c r="J118" s="46"/>
    </row>
    <row r="119" spans="2:10" s="6" customFormat="1" ht="21.75" customHeight="1" x14ac:dyDescent="0.15">
      <c r="B119" s="10">
        <v>109</v>
      </c>
      <c r="C119" s="8">
        <v>10.039999999999999</v>
      </c>
      <c r="D119" s="8">
        <f t="shared" si="2"/>
        <v>737.0200000000001</v>
      </c>
      <c r="E119" s="9" t="s">
        <v>201</v>
      </c>
      <c r="F119" s="54" t="s">
        <v>208</v>
      </c>
      <c r="G119" s="13" t="s">
        <v>14</v>
      </c>
      <c r="H119" s="14" t="s">
        <v>198</v>
      </c>
      <c r="I119" s="12" t="s">
        <v>295</v>
      </c>
      <c r="J119" s="46"/>
    </row>
    <row r="120" spans="2:10" s="6" customFormat="1" ht="21.75" customHeight="1" x14ac:dyDescent="0.15">
      <c r="B120" s="10">
        <v>110</v>
      </c>
      <c r="C120" s="8">
        <v>1.1100000000000001</v>
      </c>
      <c r="D120" s="8">
        <f t="shared" si="2"/>
        <v>738.13000000000011</v>
      </c>
      <c r="E120" s="9"/>
      <c r="F120" s="54" t="s">
        <v>104</v>
      </c>
      <c r="G120" s="13" t="s">
        <v>14</v>
      </c>
      <c r="H120" s="14" t="s">
        <v>198</v>
      </c>
      <c r="I120" s="12" t="s">
        <v>250</v>
      </c>
      <c r="J120" s="46"/>
    </row>
    <row r="121" spans="2:10" s="6" customFormat="1" ht="21.75" customHeight="1" x14ac:dyDescent="0.15">
      <c r="B121" s="10">
        <v>111</v>
      </c>
      <c r="C121" s="8">
        <v>0.13</v>
      </c>
      <c r="D121" s="8">
        <f t="shared" si="2"/>
        <v>738.2600000000001</v>
      </c>
      <c r="E121" s="9" t="s">
        <v>48</v>
      </c>
      <c r="F121" s="14" t="s">
        <v>4</v>
      </c>
      <c r="G121" s="13" t="s">
        <v>202</v>
      </c>
      <c r="H121" s="14" t="s">
        <v>197</v>
      </c>
      <c r="I121" s="12" t="s">
        <v>296</v>
      </c>
      <c r="J121" s="46"/>
    </row>
    <row r="122" spans="2:10" s="6" customFormat="1" ht="21.75" customHeight="1" x14ac:dyDescent="0.15">
      <c r="B122" s="10">
        <v>112</v>
      </c>
      <c r="C122" s="8">
        <v>1.25</v>
      </c>
      <c r="D122" s="8">
        <f t="shared" si="2"/>
        <v>739.5100000000001</v>
      </c>
      <c r="E122" s="9" t="s">
        <v>48</v>
      </c>
      <c r="F122" s="54" t="s">
        <v>104</v>
      </c>
      <c r="G122" s="13" t="s">
        <v>15</v>
      </c>
      <c r="H122" s="14" t="s">
        <v>197</v>
      </c>
      <c r="I122" s="12" t="s">
        <v>296</v>
      </c>
      <c r="J122" s="46"/>
    </row>
    <row r="123" spans="2:10" s="6" customFormat="1" ht="21.75" customHeight="1" x14ac:dyDescent="0.15">
      <c r="B123" s="10">
        <v>113</v>
      </c>
      <c r="C123" s="8">
        <v>46.97</v>
      </c>
      <c r="D123" s="8">
        <f t="shared" si="2"/>
        <v>786.48000000000013</v>
      </c>
      <c r="E123" s="9" t="s">
        <v>48</v>
      </c>
      <c r="F123" s="54" t="s">
        <v>104</v>
      </c>
      <c r="G123" s="13" t="s">
        <v>15</v>
      </c>
      <c r="H123" s="14" t="s">
        <v>197</v>
      </c>
      <c r="I123" s="12" t="s">
        <v>251</v>
      </c>
      <c r="J123" s="46"/>
    </row>
    <row r="124" spans="2:10" s="6" customFormat="1" ht="28.5" x14ac:dyDescent="0.15">
      <c r="B124" s="10">
        <v>114</v>
      </c>
      <c r="C124" s="8">
        <v>0.56999999999999995</v>
      </c>
      <c r="D124" s="8">
        <f t="shared" si="2"/>
        <v>787.05000000000018</v>
      </c>
      <c r="E124" s="9" t="s">
        <v>48</v>
      </c>
      <c r="F124" s="54" t="s">
        <v>104</v>
      </c>
      <c r="G124" s="13" t="s">
        <v>14</v>
      </c>
      <c r="H124" s="14" t="s">
        <v>194</v>
      </c>
      <c r="I124" s="12" t="s">
        <v>297</v>
      </c>
      <c r="J124" s="46"/>
    </row>
    <row r="125" spans="2:10" s="6" customFormat="1" ht="28.5" x14ac:dyDescent="0.15">
      <c r="B125" s="10">
        <v>115</v>
      </c>
      <c r="C125" s="8">
        <v>45.9</v>
      </c>
      <c r="D125" s="8">
        <f t="shared" si="2"/>
        <v>832.95000000000016</v>
      </c>
      <c r="E125" s="9" t="s">
        <v>48</v>
      </c>
      <c r="F125" s="14" t="s">
        <v>4</v>
      </c>
      <c r="G125" s="13" t="s">
        <v>15</v>
      </c>
      <c r="H125" s="14" t="s">
        <v>194</v>
      </c>
      <c r="I125" s="25" t="s">
        <v>298</v>
      </c>
      <c r="J125" s="46"/>
    </row>
    <row r="126" spans="2:10" s="6" customFormat="1" ht="28.5" x14ac:dyDescent="0.15">
      <c r="B126" s="10">
        <v>116</v>
      </c>
      <c r="C126" s="8">
        <v>11.33</v>
      </c>
      <c r="D126" s="8">
        <f t="shared" si="2"/>
        <v>844.2800000000002</v>
      </c>
      <c r="E126" s="9" t="s">
        <v>48</v>
      </c>
      <c r="F126" s="54" t="s">
        <v>207</v>
      </c>
      <c r="G126" s="13" t="s">
        <v>15</v>
      </c>
      <c r="H126" s="14" t="s">
        <v>194</v>
      </c>
      <c r="I126" s="25" t="s">
        <v>299</v>
      </c>
      <c r="J126" s="46"/>
    </row>
    <row r="127" spans="2:10" s="6" customFormat="1" ht="21.75" customHeight="1" x14ac:dyDescent="0.15">
      <c r="B127" s="10">
        <v>117</v>
      </c>
      <c r="C127" s="8">
        <v>2.52</v>
      </c>
      <c r="D127" s="8">
        <f t="shared" si="2"/>
        <v>846.80000000000018</v>
      </c>
      <c r="E127" s="9" t="s">
        <v>260</v>
      </c>
      <c r="F127" s="54" t="s">
        <v>104</v>
      </c>
      <c r="G127" s="13" t="s">
        <v>15</v>
      </c>
      <c r="H127" s="14" t="s">
        <v>194</v>
      </c>
      <c r="I127" s="12" t="s">
        <v>300</v>
      </c>
      <c r="J127" s="46"/>
    </row>
    <row r="128" spans="2:10" s="6" customFormat="1" ht="21.75" customHeight="1" x14ac:dyDescent="0.15">
      <c r="B128" s="10">
        <v>118</v>
      </c>
      <c r="C128" s="8">
        <v>0.19</v>
      </c>
      <c r="D128" s="8">
        <f t="shared" si="2"/>
        <v>846.99000000000024</v>
      </c>
      <c r="E128" s="9" t="s">
        <v>203</v>
      </c>
      <c r="F128" s="54" t="s">
        <v>104</v>
      </c>
      <c r="G128" s="13" t="s">
        <v>14</v>
      </c>
      <c r="H128" s="14" t="s">
        <v>194</v>
      </c>
      <c r="I128" s="12" t="s">
        <v>300</v>
      </c>
      <c r="J128" s="46"/>
    </row>
    <row r="129" spans="2:10" s="6" customFormat="1" ht="21.75" customHeight="1" x14ac:dyDescent="0.15">
      <c r="B129" s="10">
        <v>119</v>
      </c>
      <c r="C129" s="8">
        <v>0.2</v>
      </c>
      <c r="D129" s="8">
        <f t="shared" si="2"/>
        <v>847.19000000000028</v>
      </c>
      <c r="E129" s="9" t="s">
        <v>204</v>
      </c>
      <c r="F129" s="54" t="s">
        <v>104</v>
      </c>
      <c r="G129" s="13" t="s">
        <v>15</v>
      </c>
      <c r="H129" s="14" t="s">
        <v>194</v>
      </c>
      <c r="I129" s="12" t="s">
        <v>301</v>
      </c>
      <c r="J129" s="46"/>
    </row>
    <row r="130" spans="2:10" s="6" customFormat="1" ht="21.75" customHeight="1" x14ac:dyDescent="0.15">
      <c r="B130" s="10">
        <v>120</v>
      </c>
      <c r="C130" s="8">
        <v>0.49</v>
      </c>
      <c r="D130" s="8">
        <f t="shared" si="2"/>
        <v>847.68000000000029</v>
      </c>
      <c r="E130" s="9" t="s">
        <v>205</v>
      </c>
      <c r="F130" s="54" t="s">
        <v>104</v>
      </c>
      <c r="G130" s="13" t="s">
        <v>14</v>
      </c>
      <c r="H130" s="14" t="s">
        <v>194</v>
      </c>
      <c r="I130" s="12" t="s">
        <v>300</v>
      </c>
      <c r="J130" s="46"/>
    </row>
    <row r="131" spans="2:10" s="6" customFormat="1" ht="21.75" customHeight="1" x14ac:dyDescent="0.15">
      <c r="B131" s="10">
        <v>121</v>
      </c>
      <c r="C131" s="8">
        <v>0.64</v>
      </c>
      <c r="D131" s="8">
        <f t="shared" si="2"/>
        <v>848.32000000000028</v>
      </c>
      <c r="E131" s="9" t="s">
        <v>206</v>
      </c>
      <c r="F131" s="54" t="s">
        <v>104</v>
      </c>
      <c r="G131" s="13" t="s">
        <v>15</v>
      </c>
      <c r="H131" s="14" t="s">
        <v>225</v>
      </c>
      <c r="I131" s="12" t="s">
        <v>302</v>
      </c>
      <c r="J131" s="46"/>
    </row>
    <row r="132" spans="2:10" s="6" customFormat="1" ht="34.5" customHeight="1" x14ac:dyDescent="0.15">
      <c r="B132" s="10">
        <v>122</v>
      </c>
      <c r="C132" s="61">
        <v>0.39</v>
      </c>
      <c r="D132" s="61">
        <f t="shared" si="2"/>
        <v>848.71000000000026</v>
      </c>
      <c r="E132" s="64" t="s">
        <v>224</v>
      </c>
      <c r="F132" s="62" t="s">
        <v>126</v>
      </c>
      <c r="G132" s="65" t="s">
        <v>200</v>
      </c>
      <c r="H132" s="62" t="s">
        <v>225</v>
      </c>
      <c r="I132" s="63" t="s">
        <v>226</v>
      </c>
      <c r="J132" s="66" t="s">
        <v>313</v>
      </c>
    </row>
    <row r="133" spans="2:10" s="6" customFormat="1" ht="33.75" customHeight="1" x14ac:dyDescent="0.15">
      <c r="B133" s="10">
        <v>123</v>
      </c>
      <c r="C133" s="8">
        <v>13</v>
      </c>
      <c r="D133" s="8">
        <f t="shared" si="2"/>
        <v>861.71000000000026</v>
      </c>
      <c r="E133" s="9" t="s">
        <v>227</v>
      </c>
      <c r="F133" s="54" t="s">
        <v>104</v>
      </c>
      <c r="G133" s="13" t="s">
        <v>228</v>
      </c>
      <c r="H133" s="14" t="s">
        <v>225</v>
      </c>
      <c r="I133" s="12" t="s">
        <v>303</v>
      </c>
      <c r="J133" s="46"/>
    </row>
    <row r="134" spans="2:10" s="6" customFormat="1" ht="35.25" customHeight="1" x14ac:dyDescent="0.15">
      <c r="B134" s="10">
        <v>124</v>
      </c>
      <c r="C134" s="61">
        <v>20.53</v>
      </c>
      <c r="D134" s="61">
        <f t="shared" si="2"/>
        <v>882.24000000000024</v>
      </c>
      <c r="E134" s="64" t="s">
        <v>240</v>
      </c>
      <c r="F134" s="57" t="s">
        <v>242</v>
      </c>
      <c r="G134" s="65" t="s">
        <v>243</v>
      </c>
      <c r="H134" s="62" t="s">
        <v>225</v>
      </c>
      <c r="I134" s="63" t="s">
        <v>241</v>
      </c>
      <c r="J134" s="66" t="s">
        <v>313</v>
      </c>
    </row>
    <row r="135" spans="2:10" s="6" customFormat="1" ht="21.75" customHeight="1" x14ac:dyDescent="0.15">
      <c r="B135" s="10">
        <v>125</v>
      </c>
      <c r="C135" s="8">
        <v>0.2</v>
      </c>
      <c r="D135" s="8">
        <f t="shared" si="2"/>
        <v>882.44000000000028</v>
      </c>
      <c r="E135" s="9"/>
      <c r="F135" s="14" t="s">
        <v>4</v>
      </c>
      <c r="G135" s="13" t="s">
        <v>228</v>
      </c>
      <c r="H135" s="14" t="s">
        <v>229</v>
      </c>
      <c r="I135" s="12" t="s">
        <v>304</v>
      </c>
      <c r="J135" s="46"/>
    </row>
    <row r="136" spans="2:10" s="6" customFormat="1" ht="21.75" customHeight="1" x14ac:dyDescent="0.15">
      <c r="B136" s="10">
        <v>126</v>
      </c>
      <c r="C136" s="8">
        <v>29.45</v>
      </c>
      <c r="D136" s="8">
        <f t="shared" si="2"/>
        <v>911.89000000000033</v>
      </c>
      <c r="E136" s="9" t="s">
        <v>48</v>
      </c>
      <c r="F136" s="54" t="s">
        <v>2</v>
      </c>
      <c r="G136" s="13" t="s">
        <v>14</v>
      </c>
      <c r="H136" s="14" t="s">
        <v>229</v>
      </c>
      <c r="I136" s="12" t="s">
        <v>304</v>
      </c>
      <c r="J136" s="46"/>
    </row>
    <row r="137" spans="2:10" s="6" customFormat="1" ht="21.75" customHeight="1" x14ac:dyDescent="0.15">
      <c r="B137" s="10">
        <v>127</v>
      </c>
      <c r="C137" s="8">
        <v>9.08</v>
      </c>
      <c r="D137" s="8">
        <f t="shared" si="2"/>
        <v>920.97000000000037</v>
      </c>
      <c r="E137" s="9" t="s">
        <v>230</v>
      </c>
      <c r="F137" s="54" t="s">
        <v>231</v>
      </c>
      <c r="G137" s="13" t="s">
        <v>228</v>
      </c>
      <c r="H137" s="14" t="s">
        <v>229</v>
      </c>
      <c r="I137" s="12" t="s">
        <v>305</v>
      </c>
      <c r="J137" s="46"/>
    </row>
    <row r="138" spans="2:10" s="6" customFormat="1" ht="28.5" x14ac:dyDescent="0.15">
      <c r="B138" s="10">
        <v>128</v>
      </c>
      <c r="C138" s="8">
        <v>2.25</v>
      </c>
      <c r="D138" s="8">
        <f t="shared" si="2"/>
        <v>923.22000000000037</v>
      </c>
      <c r="E138" s="9"/>
      <c r="F138" s="54" t="s">
        <v>5</v>
      </c>
      <c r="G138" s="13" t="s">
        <v>14</v>
      </c>
      <c r="H138" s="14" t="s">
        <v>232</v>
      </c>
      <c r="I138" s="12" t="s">
        <v>306</v>
      </c>
      <c r="J138" s="46"/>
    </row>
    <row r="139" spans="2:10" s="6" customFormat="1" ht="21.75" customHeight="1" x14ac:dyDescent="0.15">
      <c r="B139" s="10">
        <v>129</v>
      </c>
      <c r="C139" s="8">
        <v>0.36</v>
      </c>
      <c r="D139" s="8">
        <f t="shared" si="2"/>
        <v>923.58000000000038</v>
      </c>
      <c r="E139" s="9" t="s">
        <v>48</v>
      </c>
      <c r="F139" s="54" t="s">
        <v>104</v>
      </c>
      <c r="G139" s="13" t="s">
        <v>228</v>
      </c>
      <c r="H139" s="14" t="s">
        <v>233</v>
      </c>
      <c r="I139" s="12" t="s">
        <v>307</v>
      </c>
      <c r="J139" s="46"/>
    </row>
    <row r="140" spans="2:10" s="6" customFormat="1" ht="28.5" x14ac:dyDescent="0.15">
      <c r="B140" s="10">
        <v>130</v>
      </c>
      <c r="C140" s="8">
        <v>1.61</v>
      </c>
      <c r="D140" s="8">
        <f t="shared" si="2"/>
        <v>925.1900000000004</v>
      </c>
      <c r="E140" s="9"/>
      <c r="F140" s="14" t="s">
        <v>4</v>
      </c>
      <c r="G140" s="13" t="s">
        <v>15</v>
      </c>
      <c r="H140" s="14" t="s">
        <v>234</v>
      </c>
      <c r="I140" s="12" t="s">
        <v>308</v>
      </c>
      <c r="J140" s="46"/>
    </row>
    <row r="141" spans="2:10" s="6" customFormat="1" ht="28.15" customHeight="1" x14ac:dyDescent="0.15">
      <c r="B141" s="10">
        <v>131</v>
      </c>
      <c r="C141" s="8">
        <v>0.1</v>
      </c>
      <c r="D141" s="8">
        <f t="shared" si="2"/>
        <v>925.29000000000042</v>
      </c>
      <c r="E141" s="9"/>
      <c r="F141" s="54" t="s">
        <v>2</v>
      </c>
      <c r="G141" s="13" t="s">
        <v>15</v>
      </c>
      <c r="H141" s="14" t="s">
        <v>229</v>
      </c>
      <c r="I141" s="12" t="s">
        <v>309</v>
      </c>
      <c r="J141" s="46"/>
    </row>
    <row r="142" spans="2:10" s="6" customFormat="1" ht="21.75" customHeight="1" x14ac:dyDescent="0.15">
      <c r="B142" s="10">
        <v>132</v>
      </c>
      <c r="C142" s="8">
        <v>0.02</v>
      </c>
      <c r="D142" s="8">
        <f t="shared" si="2"/>
        <v>925.3100000000004</v>
      </c>
      <c r="E142" s="9"/>
      <c r="F142" s="14" t="s">
        <v>1</v>
      </c>
      <c r="G142" s="13" t="s">
        <v>14</v>
      </c>
      <c r="H142" s="14" t="s">
        <v>229</v>
      </c>
      <c r="I142" s="12" t="s">
        <v>309</v>
      </c>
      <c r="J142" s="46"/>
    </row>
    <row r="143" spans="2:10" s="6" customFormat="1" ht="21.75" customHeight="1" x14ac:dyDescent="0.15">
      <c r="B143" s="10">
        <v>133</v>
      </c>
      <c r="C143" s="8">
        <v>0.13</v>
      </c>
      <c r="D143" s="8">
        <f t="shared" si="2"/>
        <v>925.4400000000004</v>
      </c>
      <c r="E143" s="9"/>
      <c r="F143" s="14" t="s">
        <v>1</v>
      </c>
      <c r="G143" s="13" t="s">
        <v>14</v>
      </c>
      <c r="H143" s="14" t="s">
        <v>229</v>
      </c>
      <c r="I143" s="12" t="s">
        <v>309</v>
      </c>
      <c r="J143" s="46"/>
    </row>
    <row r="144" spans="2:10" s="6" customFormat="1" ht="21.75" customHeight="1" x14ac:dyDescent="0.15">
      <c r="B144" s="10">
        <v>134</v>
      </c>
      <c r="C144" s="8">
        <v>0.1</v>
      </c>
      <c r="D144" s="8">
        <f t="shared" si="2"/>
        <v>925.54000000000042</v>
      </c>
      <c r="E144" s="9"/>
      <c r="F144" s="54" t="s">
        <v>80</v>
      </c>
      <c r="G144" s="13" t="s">
        <v>235</v>
      </c>
      <c r="H144" s="14" t="s">
        <v>229</v>
      </c>
      <c r="I144" s="12" t="s">
        <v>236</v>
      </c>
      <c r="J144" s="46"/>
    </row>
    <row r="145" spans="2:10" s="6" customFormat="1" ht="21.75" customHeight="1" x14ac:dyDescent="0.15">
      <c r="B145" s="10">
        <v>135</v>
      </c>
      <c r="C145" s="8">
        <v>11.98</v>
      </c>
      <c r="D145" s="8">
        <f t="shared" si="2"/>
        <v>937.52000000000044</v>
      </c>
      <c r="E145" s="9" t="s">
        <v>237</v>
      </c>
      <c r="F145" s="54" t="s">
        <v>104</v>
      </c>
      <c r="G145" s="13" t="s">
        <v>238</v>
      </c>
      <c r="H145" s="14" t="s">
        <v>229</v>
      </c>
      <c r="I145" s="12" t="s">
        <v>310</v>
      </c>
      <c r="J145" s="46"/>
    </row>
    <row r="146" spans="2:10" s="6" customFormat="1" ht="34.5" customHeight="1" x14ac:dyDescent="0.15">
      <c r="B146" s="10">
        <v>136</v>
      </c>
      <c r="C146" s="8">
        <v>1.1200000000000001</v>
      </c>
      <c r="D146" s="8">
        <f t="shared" si="2"/>
        <v>938.64000000000044</v>
      </c>
      <c r="E146" s="9" t="s">
        <v>211</v>
      </c>
      <c r="F146" s="54" t="s">
        <v>104</v>
      </c>
      <c r="G146" s="13" t="s">
        <v>13</v>
      </c>
      <c r="H146" s="14" t="s">
        <v>212</v>
      </c>
      <c r="I146" s="25" t="s">
        <v>239</v>
      </c>
      <c r="J146" s="46"/>
    </row>
    <row r="147" spans="2:10" s="6" customFormat="1" ht="28.5" x14ac:dyDescent="0.15">
      <c r="B147" s="10">
        <v>137</v>
      </c>
      <c r="C147" s="8">
        <v>4.5199999999999996</v>
      </c>
      <c r="D147" s="8">
        <f t="shared" si="2"/>
        <v>943.16000000000042</v>
      </c>
      <c r="E147" s="9"/>
      <c r="F147" s="14" t="s">
        <v>209</v>
      </c>
      <c r="G147" s="13" t="s">
        <v>202</v>
      </c>
      <c r="H147" s="14" t="s">
        <v>212</v>
      </c>
      <c r="I147" s="12" t="s">
        <v>311</v>
      </c>
      <c r="J147" s="46"/>
    </row>
    <row r="148" spans="2:10" s="6" customFormat="1" ht="26.25" customHeight="1" x14ac:dyDescent="0.15">
      <c r="B148" s="10">
        <v>138</v>
      </c>
      <c r="C148" s="8">
        <v>33.54</v>
      </c>
      <c r="D148" s="8">
        <f t="shared" si="2"/>
        <v>976.70000000000039</v>
      </c>
      <c r="E148" s="9"/>
      <c r="F148" s="54" t="s">
        <v>5</v>
      </c>
      <c r="G148" s="13" t="s">
        <v>202</v>
      </c>
      <c r="H148" s="14" t="s">
        <v>213</v>
      </c>
      <c r="I148" s="12" t="s">
        <v>214</v>
      </c>
      <c r="J148" s="46"/>
    </row>
    <row r="149" spans="2:10" s="6" customFormat="1" ht="21.75" customHeight="1" x14ac:dyDescent="0.15">
      <c r="B149" s="10">
        <v>139</v>
      </c>
      <c r="C149" s="8">
        <v>6.04</v>
      </c>
      <c r="D149" s="8">
        <f t="shared" si="2"/>
        <v>982.74000000000035</v>
      </c>
      <c r="E149" s="9"/>
      <c r="F149" s="54" t="s">
        <v>5</v>
      </c>
      <c r="G149" s="13" t="s">
        <v>14</v>
      </c>
      <c r="H149" s="14" t="s">
        <v>210</v>
      </c>
      <c r="I149" s="12" t="s">
        <v>253</v>
      </c>
      <c r="J149" s="46"/>
    </row>
    <row r="150" spans="2:10" s="6" customFormat="1" ht="21.75" customHeight="1" x14ac:dyDescent="0.15">
      <c r="B150" s="10">
        <v>140</v>
      </c>
      <c r="C150" s="8">
        <v>2.0299999999999998</v>
      </c>
      <c r="D150" s="8">
        <f t="shared" si="2"/>
        <v>984.77000000000032</v>
      </c>
      <c r="E150" s="9"/>
      <c r="F150" s="14" t="s">
        <v>209</v>
      </c>
      <c r="G150" s="13" t="s">
        <v>202</v>
      </c>
      <c r="H150" s="14" t="s">
        <v>213</v>
      </c>
      <c r="I150" s="12"/>
      <c r="J150" s="46"/>
    </row>
    <row r="151" spans="2:10" s="6" customFormat="1" ht="21.75" customHeight="1" x14ac:dyDescent="0.15">
      <c r="B151" s="10">
        <v>141</v>
      </c>
      <c r="C151" s="8">
        <v>0.67</v>
      </c>
      <c r="D151" s="8">
        <f t="shared" si="2"/>
        <v>985.44000000000028</v>
      </c>
      <c r="E151" s="9"/>
      <c r="F151" s="54" t="s">
        <v>215</v>
      </c>
      <c r="G151" s="13" t="s">
        <v>15</v>
      </c>
      <c r="H151" s="14" t="s">
        <v>210</v>
      </c>
      <c r="I151" s="12" t="s">
        <v>254</v>
      </c>
      <c r="J151" s="46"/>
    </row>
    <row r="152" spans="2:10" s="6" customFormat="1" ht="21.75" customHeight="1" x14ac:dyDescent="0.15">
      <c r="B152" s="10">
        <v>142</v>
      </c>
      <c r="C152" s="8">
        <v>2.5499999999999998</v>
      </c>
      <c r="D152" s="8">
        <f t="shared" si="2"/>
        <v>987.99000000000024</v>
      </c>
      <c r="E152" s="9"/>
      <c r="F152" s="14" t="s">
        <v>209</v>
      </c>
      <c r="G152" s="13" t="s">
        <v>15</v>
      </c>
      <c r="H152" s="14" t="s">
        <v>213</v>
      </c>
      <c r="I152" s="12" t="s">
        <v>216</v>
      </c>
      <c r="J152" s="46"/>
    </row>
    <row r="153" spans="2:10" s="6" customFormat="1" ht="42" customHeight="1" x14ac:dyDescent="0.15">
      <c r="B153" s="10">
        <v>143</v>
      </c>
      <c r="C153" s="61">
        <v>2.95</v>
      </c>
      <c r="D153" s="61">
        <f t="shared" si="2"/>
        <v>990.94000000000028</v>
      </c>
      <c r="E153" s="49" t="s">
        <v>244</v>
      </c>
      <c r="F153" s="105" t="s">
        <v>217</v>
      </c>
      <c r="G153" s="106"/>
      <c r="H153" s="62" t="s">
        <v>213</v>
      </c>
      <c r="I153" s="63" t="s">
        <v>252</v>
      </c>
      <c r="J153" s="66" t="s">
        <v>313</v>
      </c>
    </row>
    <row r="154" spans="2:10" s="6" customFormat="1" ht="21.75" customHeight="1" x14ac:dyDescent="0.15">
      <c r="B154" s="10">
        <v>144</v>
      </c>
      <c r="C154" s="8">
        <v>2.95</v>
      </c>
      <c r="D154" s="8">
        <f t="shared" si="2"/>
        <v>993.89000000000033</v>
      </c>
      <c r="E154" s="9"/>
      <c r="F154" s="54" t="s">
        <v>2</v>
      </c>
      <c r="G154" s="13" t="s">
        <v>14</v>
      </c>
      <c r="H154" s="14" t="s">
        <v>210</v>
      </c>
      <c r="I154" s="12"/>
      <c r="J154" s="46"/>
    </row>
    <row r="155" spans="2:10" s="6" customFormat="1" ht="21.75" customHeight="1" x14ac:dyDescent="0.15">
      <c r="B155" s="10">
        <v>145</v>
      </c>
      <c r="C155" s="8">
        <v>2.5499999999999998</v>
      </c>
      <c r="D155" s="8">
        <f t="shared" si="2"/>
        <v>996.44000000000028</v>
      </c>
      <c r="E155" s="9"/>
      <c r="F155" s="14" t="s">
        <v>209</v>
      </c>
      <c r="G155" s="13" t="s">
        <v>202</v>
      </c>
      <c r="H155" s="14" t="s">
        <v>213</v>
      </c>
      <c r="I155" s="12"/>
      <c r="J155" s="46"/>
    </row>
    <row r="156" spans="2:10" s="6" customFormat="1" ht="21.75" customHeight="1" x14ac:dyDescent="0.15">
      <c r="B156" s="10">
        <v>146</v>
      </c>
      <c r="C156" s="8">
        <v>0.67</v>
      </c>
      <c r="D156" s="8">
        <f t="shared" si="2"/>
        <v>997.11000000000024</v>
      </c>
      <c r="E156" s="9"/>
      <c r="F156" s="54" t="s">
        <v>5</v>
      </c>
      <c r="G156" s="13" t="s">
        <v>202</v>
      </c>
      <c r="H156" s="14" t="s">
        <v>210</v>
      </c>
      <c r="I156" s="12"/>
      <c r="J156" s="46"/>
    </row>
    <row r="157" spans="2:10" s="6" customFormat="1" ht="21.75" customHeight="1" x14ac:dyDescent="0.15">
      <c r="B157" s="10">
        <v>147</v>
      </c>
      <c r="C157" s="8">
        <v>2.0299999999999998</v>
      </c>
      <c r="D157" s="8">
        <f t="shared" si="2"/>
        <v>999.14000000000021</v>
      </c>
      <c r="E157" s="9"/>
      <c r="F157" s="54" t="s">
        <v>5</v>
      </c>
      <c r="G157" s="13" t="s">
        <v>202</v>
      </c>
      <c r="H157" s="14" t="s">
        <v>213</v>
      </c>
      <c r="I157" s="12"/>
      <c r="J157" s="46"/>
    </row>
    <row r="158" spans="2:10" s="6" customFormat="1" ht="21.75" customHeight="1" x14ac:dyDescent="0.15">
      <c r="B158" s="10">
        <v>148</v>
      </c>
      <c r="C158" s="8">
        <v>6.04</v>
      </c>
      <c r="D158" s="8">
        <f t="shared" si="2"/>
        <v>1005.1800000000002</v>
      </c>
      <c r="E158" s="9"/>
      <c r="F158" s="14" t="s">
        <v>209</v>
      </c>
      <c r="G158" s="13" t="s">
        <v>202</v>
      </c>
      <c r="H158" s="14" t="s">
        <v>212</v>
      </c>
      <c r="I158" s="12" t="s">
        <v>218</v>
      </c>
      <c r="J158" s="46"/>
    </row>
    <row r="159" spans="2:10" s="6" customFormat="1" ht="21.75" customHeight="1" x14ac:dyDescent="0.15">
      <c r="B159" s="10">
        <v>149</v>
      </c>
      <c r="C159" s="8">
        <v>33.54</v>
      </c>
      <c r="D159" s="8">
        <f t="shared" si="2"/>
        <v>1038.7200000000003</v>
      </c>
      <c r="E159" s="9" t="s">
        <v>48</v>
      </c>
      <c r="F159" s="54" t="s">
        <v>5</v>
      </c>
      <c r="G159" s="13" t="s">
        <v>14</v>
      </c>
      <c r="H159" s="14" t="s">
        <v>262</v>
      </c>
      <c r="I159" s="12" t="s">
        <v>263</v>
      </c>
      <c r="J159" s="46"/>
    </row>
    <row r="160" spans="2:10" s="6" customFormat="1" ht="21.75" customHeight="1" x14ac:dyDescent="0.15">
      <c r="B160" s="10">
        <v>150</v>
      </c>
      <c r="C160" s="8">
        <v>18.940000000000001</v>
      </c>
      <c r="D160" s="8">
        <f t="shared" si="2"/>
        <v>1057.6600000000003</v>
      </c>
      <c r="E160" s="9"/>
      <c r="F160" s="54" t="s">
        <v>104</v>
      </c>
      <c r="G160" s="13" t="s">
        <v>15</v>
      </c>
      <c r="H160" s="14" t="s">
        <v>262</v>
      </c>
      <c r="I160" s="12" t="s">
        <v>264</v>
      </c>
      <c r="J160" s="46"/>
    </row>
    <row r="161" spans="2:10" s="6" customFormat="1" ht="21.75" customHeight="1" x14ac:dyDescent="0.15">
      <c r="B161" s="10">
        <v>151</v>
      </c>
      <c r="C161" s="8">
        <v>0.23</v>
      </c>
      <c r="D161" s="8">
        <f t="shared" si="2"/>
        <v>1057.8900000000003</v>
      </c>
      <c r="E161" s="9" t="s">
        <v>48</v>
      </c>
      <c r="F161" s="14" t="s">
        <v>209</v>
      </c>
      <c r="G161" s="13" t="s">
        <v>202</v>
      </c>
      <c r="H161" s="14" t="s">
        <v>262</v>
      </c>
      <c r="I161" s="12" t="s">
        <v>264</v>
      </c>
      <c r="J161" s="46"/>
    </row>
    <row r="162" spans="2:10" s="6" customFormat="1" ht="21.75" customHeight="1" x14ac:dyDescent="0.15">
      <c r="B162" s="10">
        <v>152</v>
      </c>
      <c r="C162" s="8">
        <v>0.45</v>
      </c>
      <c r="D162" s="8">
        <f t="shared" si="2"/>
        <v>1058.3400000000004</v>
      </c>
      <c r="E162" s="9"/>
      <c r="F162" s="54" t="s">
        <v>2</v>
      </c>
      <c r="G162" s="13" t="s">
        <v>15</v>
      </c>
      <c r="H162" s="14" t="s">
        <v>262</v>
      </c>
      <c r="I162" s="12"/>
      <c r="J162" s="46"/>
    </row>
    <row r="163" spans="2:10" s="6" customFormat="1" ht="21.75" customHeight="1" x14ac:dyDescent="0.15">
      <c r="B163" s="10">
        <v>153</v>
      </c>
      <c r="C163" s="8">
        <v>24.53</v>
      </c>
      <c r="D163" s="8">
        <f t="shared" si="2"/>
        <v>1082.8700000000003</v>
      </c>
      <c r="E163" s="9" t="s">
        <v>146</v>
      </c>
      <c r="F163" s="14" t="s">
        <v>4</v>
      </c>
      <c r="G163" s="13" t="s">
        <v>139</v>
      </c>
      <c r="H163" s="14" t="s">
        <v>140</v>
      </c>
      <c r="I163" s="12" t="s">
        <v>265</v>
      </c>
      <c r="J163" s="46"/>
    </row>
    <row r="164" spans="2:10" s="6" customFormat="1" ht="21.75" customHeight="1" x14ac:dyDescent="0.15">
      <c r="B164" s="10">
        <v>154</v>
      </c>
      <c r="C164" s="8">
        <v>0.46</v>
      </c>
      <c r="D164" s="8">
        <f t="shared" si="2"/>
        <v>1083.3300000000004</v>
      </c>
      <c r="E164" s="9" t="s">
        <v>147</v>
      </c>
      <c r="F164" s="54" t="s">
        <v>104</v>
      </c>
      <c r="G164" s="13" t="s">
        <v>14</v>
      </c>
      <c r="H164" s="14" t="s">
        <v>105</v>
      </c>
      <c r="I164" s="12" t="s">
        <v>266</v>
      </c>
      <c r="J164" s="46"/>
    </row>
    <row r="165" spans="2:10" s="6" customFormat="1" ht="21.75" customHeight="1" x14ac:dyDescent="0.15">
      <c r="B165" s="10">
        <v>155</v>
      </c>
      <c r="C165" s="8">
        <v>13.56</v>
      </c>
      <c r="D165" s="8">
        <f t="shared" si="2"/>
        <v>1096.8900000000003</v>
      </c>
      <c r="E165" s="9" t="s">
        <v>111</v>
      </c>
      <c r="F165" s="54" t="s">
        <v>104</v>
      </c>
      <c r="G165" s="13" t="s">
        <v>108</v>
      </c>
      <c r="H165" s="14" t="s">
        <v>88</v>
      </c>
      <c r="I165" s="25" t="s">
        <v>112</v>
      </c>
      <c r="J165" s="45"/>
    </row>
    <row r="166" spans="2:10" s="7" customFormat="1" ht="21.75" customHeight="1" x14ac:dyDescent="0.15">
      <c r="B166" s="10">
        <v>156</v>
      </c>
      <c r="C166" s="8">
        <v>3.86</v>
      </c>
      <c r="D166" s="8">
        <f t="shared" si="2"/>
        <v>1100.7500000000002</v>
      </c>
      <c r="E166" s="9" t="s">
        <v>261</v>
      </c>
      <c r="F166" s="54" t="s">
        <v>80</v>
      </c>
      <c r="G166" s="13" t="s">
        <v>13</v>
      </c>
      <c r="H166" s="14" t="s">
        <v>88</v>
      </c>
      <c r="I166" s="18" t="s">
        <v>267</v>
      </c>
      <c r="J166" s="45"/>
    </row>
    <row r="167" spans="2:10" s="6" customFormat="1" ht="21.75" customHeight="1" x14ac:dyDescent="0.15">
      <c r="B167" s="10">
        <v>157</v>
      </c>
      <c r="C167" s="8">
        <v>1.53</v>
      </c>
      <c r="D167" s="8">
        <f t="shared" si="2"/>
        <v>1102.2800000000002</v>
      </c>
      <c r="E167" s="9" t="s">
        <v>48</v>
      </c>
      <c r="F167" s="54" t="s">
        <v>104</v>
      </c>
      <c r="G167" s="13" t="s">
        <v>15</v>
      </c>
      <c r="H167" s="14" t="s">
        <v>88</v>
      </c>
      <c r="I167" s="18" t="s">
        <v>268</v>
      </c>
      <c r="J167" s="45"/>
    </row>
    <row r="168" spans="2:10" s="6" customFormat="1" ht="21.75" customHeight="1" x14ac:dyDescent="0.15">
      <c r="B168" s="10">
        <v>158</v>
      </c>
      <c r="C168" s="8">
        <v>12.17</v>
      </c>
      <c r="D168" s="8">
        <f t="shared" si="2"/>
        <v>1114.4500000000003</v>
      </c>
      <c r="E168" s="9" t="s">
        <v>113</v>
      </c>
      <c r="F168" s="54" t="s">
        <v>2</v>
      </c>
      <c r="G168" s="13" t="s">
        <v>15</v>
      </c>
      <c r="H168" s="14" t="s">
        <v>88</v>
      </c>
      <c r="I168" s="12" t="s">
        <v>269</v>
      </c>
      <c r="J168" s="45"/>
    </row>
    <row r="169" spans="2:10" s="6" customFormat="1" ht="21.75" customHeight="1" x14ac:dyDescent="0.15">
      <c r="B169" s="10">
        <v>159</v>
      </c>
      <c r="C169" s="8">
        <v>18.22</v>
      </c>
      <c r="D169" s="8">
        <f t="shared" si="2"/>
        <v>1132.6700000000003</v>
      </c>
      <c r="E169" s="9" t="s">
        <v>48</v>
      </c>
      <c r="F169" s="54" t="s">
        <v>5</v>
      </c>
      <c r="G169" s="13" t="s">
        <v>14</v>
      </c>
      <c r="H169" s="14" t="s">
        <v>114</v>
      </c>
      <c r="I169" s="18" t="s">
        <v>115</v>
      </c>
      <c r="J169" s="45"/>
    </row>
    <row r="170" spans="2:10" s="6" customFormat="1" ht="21.75" customHeight="1" x14ac:dyDescent="0.15">
      <c r="B170" s="10">
        <v>160</v>
      </c>
      <c r="C170" s="8">
        <v>2.2200000000000002</v>
      </c>
      <c r="D170" s="8">
        <f t="shared" si="2"/>
        <v>1134.8900000000003</v>
      </c>
      <c r="E170" s="9" t="s">
        <v>48</v>
      </c>
      <c r="F170" s="54" t="s">
        <v>2</v>
      </c>
      <c r="G170" s="13" t="s">
        <v>14</v>
      </c>
      <c r="H170" s="14" t="s">
        <v>114</v>
      </c>
      <c r="I170" s="18" t="s">
        <v>106</v>
      </c>
      <c r="J170" s="45"/>
    </row>
    <row r="171" spans="2:10" s="6" customFormat="1" ht="21.75" customHeight="1" x14ac:dyDescent="0.15">
      <c r="B171" s="10">
        <v>161</v>
      </c>
      <c r="C171" s="8">
        <v>5.74</v>
      </c>
      <c r="D171" s="8">
        <f t="shared" si="2"/>
        <v>1140.6300000000003</v>
      </c>
      <c r="E171" s="9" t="s">
        <v>48</v>
      </c>
      <c r="F171" s="54" t="s">
        <v>104</v>
      </c>
      <c r="G171" s="13" t="s">
        <v>15</v>
      </c>
      <c r="H171" s="14" t="s">
        <v>116</v>
      </c>
      <c r="I171" s="18" t="s">
        <v>270</v>
      </c>
      <c r="J171" s="45"/>
    </row>
    <row r="172" spans="2:10" s="6" customFormat="1" ht="21.75" customHeight="1" x14ac:dyDescent="0.15">
      <c r="B172" s="10">
        <v>162</v>
      </c>
      <c r="C172" s="8">
        <v>0.35</v>
      </c>
      <c r="D172" s="8">
        <f t="shared" si="2"/>
        <v>1140.9800000000002</v>
      </c>
      <c r="E172" s="9" t="s">
        <v>48</v>
      </c>
      <c r="F172" s="54" t="s">
        <v>104</v>
      </c>
      <c r="G172" s="13" t="s">
        <v>107</v>
      </c>
      <c r="H172" s="14" t="s">
        <v>109</v>
      </c>
      <c r="I172" s="18"/>
      <c r="J172" s="45"/>
    </row>
    <row r="173" spans="2:10" s="6" customFormat="1" ht="21.75" customHeight="1" x14ac:dyDescent="0.15">
      <c r="B173" s="10">
        <v>163</v>
      </c>
      <c r="C173" s="30">
        <v>0.4</v>
      </c>
      <c r="D173" s="8">
        <f t="shared" si="2"/>
        <v>1141.3800000000003</v>
      </c>
      <c r="E173" s="9" t="s">
        <v>48</v>
      </c>
      <c r="F173" s="54" t="s">
        <v>2</v>
      </c>
      <c r="G173" s="13" t="s">
        <v>14</v>
      </c>
      <c r="H173" s="34" t="s">
        <v>110</v>
      </c>
      <c r="I173" s="33"/>
      <c r="J173" s="45"/>
    </row>
    <row r="174" spans="2:10" s="7" customFormat="1" ht="28.5" x14ac:dyDescent="0.15">
      <c r="B174" s="10">
        <v>164</v>
      </c>
      <c r="C174" s="30">
        <v>1.1100000000000001</v>
      </c>
      <c r="D174" s="8">
        <f t="shared" si="2"/>
        <v>1142.4900000000002</v>
      </c>
      <c r="E174" s="9" t="s">
        <v>58</v>
      </c>
      <c r="F174" s="35" t="s">
        <v>81</v>
      </c>
      <c r="G174" s="13" t="s">
        <v>13</v>
      </c>
      <c r="H174" s="14" t="s">
        <v>53</v>
      </c>
      <c r="I174" s="16" t="s">
        <v>150</v>
      </c>
      <c r="J174" s="45"/>
    </row>
    <row r="175" spans="2:10" s="6" customFormat="1" ht="21.75" customHeight="1" x14ac:dyDescent="0.15">
      <c r="B175" s="10">
        <v>165</v>
      </c>
      <c r="C175" s="8">
        <v>0.32</v>
      </c>
      <c r="D175" s="8">
        <f t="shared" si="2"/>
        <v>1142.8100000000002</v>
      </c>
      <c r="E175" s="9" t="s">
        <v>58</v>
      </c>
      <c r="F175" s="14" t="s">
        <v>4</v>
      </c>
      <c r="G175" s="13" t="s">
        <v>15</v>
      </c>
      <c r="H175" s="14" t="s">
        <v>23</v>
      </c>
      <c r="I175" s="16" t="s">
        <v>59</v>
      </c>
      <c r="J175" s="45"/>
    </row>
    <row r="176" spans="2:10" s="6" customFormat="1" ht="21.75" customHeight="1" x14ac:dyDescent="0.15">
      <c r="B176" s="10">
        <v>166</v>
      </c>
      <c r="C176" s="8">
        <v>0.51</v>
      </c>
      <c r="D176" s="8">
        <f t="shared" si="2"/>
        <v>1143.3200000000002</v>
      </c>
      <c r="E176" s="19" t="s">
        <v>58</v>
      </c>
      <c r="F176" s="22"/>
      <c r="G176" s="21" t="s">
        <v>13</v>
      </c>
      <c r="H176" s="22" t="s">
        <v>23</v>
      </c>
      <c r="I176" s="36" t="s">
        <v>51</v>
      </c>
      <c r="J176" s="45"/>
    </row>
    <row r="177" spans="2:10" s="6" customFormat="1" ht="21.75" customHeight="1" x14ac:dyDescent="0.15">
      <c r="B177" s="10">
        <v>167</v>
      </c>
      <c r="C177" s="8">
        <v>4.13</v>
      </c>
      <c r="D177" s="8">
        <f t="shared" si="2"/>
        <v>1147.4500000000003</v>
      </c>
      <c r="E177" s="24" t="s">
        <v>58</v>
      </c>
      <c r="F177" s="22"/>
      <c r="G177" s="21" t="s">
        <v>13</v>
      </c>
      <c r="H177" s="22" t="s">
        <v>23</v>
      </c>
      <c r="I177" s="36" t="s">
        <v>52</v>
      </c>
      <c r="J177" s="45"/>
    </row>
    <row r="178" spans="2:10" s="6" customFormat="1" ht="21.75" customHeight="1" x14ac:dyDescent="0.15">
      <c r="B178" s="10">
        <v>168</v>
      </c>
      <c r="C178" s="8">
        <v>1.29</v>
      </c>
      <c r="D178" s="8">
        <f t="shared" si="2"/>
        <v>1148.7400000000002</v>
      </c>
      <c r="E178" s="9" t="s">
        <v>58</v>
      </c>
      <c r="F178" s="54" t="s">
        <v>2</v>
      </c>
      <c r="G178" s="13" t="s">
        <v>14</v>
      </c>
      <c r="H178" s="14" t="s">
        <v>47</v>
      </c>
      <c r="I178" s="16"/>
      <c r="J178" s="45"/>
    </row>
    <row r="179" spans="2:10" s="6" customFormat="1" ht="21.75" customHeight="1" x14ac:dyDescent="0.15">
      <c r="B179" s="10">
        <v>169</v>
      </c>
      <c r="C179" s="8">
        <v>0.6</v>
      </c>
      <c r="D179" s="8">
        <f t="shared" si="2"/>
        <v>1149.3400000000001</v>
      </c>
      <c r="E179" s="9" t="s">
        <v>58</v>
      </c>
      <c r="F179" s="54" t="s">
        <v>5</v>
      </c>
      <c r="G179" s="13" t="s">
        <v>14</v>
      </c>
      <c r="H179" s="14" t="s">
        <v>19</v>
      </c>
      <c r="I179" s="18"/>
      <c r="J179" s="45"/>
    </row>
    <row r="180" spans="2:10" s="6" customFormat="1" ht="21.75" customHeight="1" x14ac:dyDescent="0.15">
      <c r="B180" s="10">
        <v>170</v>
      </c>
      <c r="C180" s="8">
        <v>8.76</v>
      </c>
      <c r="D180" s="8">
        <f t="shared" ref="D180:D218" si="3">D179+C180</f>
        <v>1158.1000000000001</v>
      </c>
      <c r="E180" s="9" t="s">
        <v>48</v>
      </c>
      <c r="F180" s="54" t="s">
        <v>2</v>
      </c>
      <c r="G180" s="13" t="s">
        <v>14</v>
      </c>
      <c r="H180" s="14" t="s">
        <v>47</v>
      </c>
      <c r="I180" s="18"/>
      <c r="J180" s="45"/>
    </row>
    <row r="181" spans="2:10" s="6" customFormat="1" ht="21.75" customHeight="1" x14ac:dyDescent="0.15">
      <c r="B181" s="10">
        <v>171</v>
      </c>
      <c r="C181" s="8">
        <v>2.0699999999999998</v>
      </c>
      <c r="D181" s="8">
        <f t="shared" si="3"/>
        <v>1160.17</v>
      </c>
      <c r="E181" s="9" t="s">
        <v>58</v>
      </c>
      <c r="F181" s="54" t="s">
        <v>5</v>
      </c>
      <c r="G181" s="13" t="s">
        <v>14</v>
      </c>
      <c r="H181" s="14" t="s">
        <v>23</v>
      </c>
      <c r="I181" s="18" t="s">
        <v>44</v>
      </c>
      <c r="J181" s="45"/>
    </row>
    <row r="182" spans="2:10" s="6" customFormat="1" ht="21.75" customHeight="1" x14ac:dyDescent="0.15">
      <c r="B182" s="10">
        <v>172</v>
      </c>
      <c r="C182" s="8">
        <v>0.86</v>
      </c>
      <c r="D182" s="8">
        <f t="shared" si="3"/>
        <v>1161.03</v>
      </c>
      <c r="E182" s="24" t="s">
        <v>58</v>
      </c>
      <c r="F182" s="20" t="s">
        <v>82</v>
      </c>
      <c r="G182" s="21" t="s">
        <v>14</v>
      </c>
      <c r="H182" s="22" t="s">
        <v>23</v>
      </c>
      <c r="I182" s="23" t="s">
        <v>45</v>
      </c>
      <c r="J182" s="45"/>
    </row>
    <row r="183" spans="2:10" s="6" customFormat="1" ht="21.75" customHeight="1" x14ac:dyDescent="0.15">
      <c r="B183" s="10">
        <v>173</v>
      </c>
      <c r="C183" s="8">
        <v>1.25</v>
      </c>
      <c r="D183" s="8">
        <f t="shared" si="3"/>
        <v>1162.28</v>
      </c>
      <c r="E183" s="24" t="s">
        <v>58</v>
      </c>
      <c r="F183" s="22"/>
      <c r="G183" s="21" t="s">
        <v>13</v>
      </c>
      <c r="H183" s="22" t="s">
        <v>23</v>
      </c>
      <c r="I183" s="23" t="s">
        <v>46</v>
      </c>
      <c r="J183" s="45"/>
    </row>
    <row r="184" spans="2:10" s="6" customFormat="1" ht="21.75" customHeight="1" x14ac:dyDescent="0.15">
      <c r="B184" s="10">
        <v>174</v>
      </c>
      <c r="C184" s="8">
        <v>0.8</v>
      </c>
      <c r="D184" s="8">
        <f t="shared" si="3"/>
        <v>1163.08</v>
      </c>
      <c r="E184" s="9" t="s">
        <v>58</v>
      </c>
      <c r="F184" s="14" t="s">
        <v>2</v>
      </c>
      <c r="G184" s="13" t="s">
        <v>15</v>
      </c>
      <c r="H184" s="14" t="s">
        <v>19</v>
      </c>
      <c r="I184" s="18"/>
      <c r="J184" s="45"/>
    </row>
    <row r="185" spans="2:10" s="6" customFormat="1" ht="21.75" customHeight="1" x14ac:dyDescent="0.15">
      <c r="B185" s="10">
        <v>175</v>
      </c>
      <c r="C185" s="8">
        <v>1.87</v>
      </c>
      <c r="D185" s="8">
        <f t="shared" si="3"/>
        <v>1164.9499999999998</v>
      </c>
      <c r="E185" s="9" t="s">
        <v>58</v>
      </c>
      <c r="F185" s="14" t="s">
        <v>1</v>
      </c>
      <c r="G185" s="13" t="s">
        <v>14</v>
      </c>
      <c r="H185" s="14" t="s">
        <v>6</v>
      </c>
      <c r="I185" s="18" t="s">
        <v>26</v>
      </c>
      <c r="J185" s="45"/>
    </row>
    <row r="186" spans="2:10" s="6" customFormat="1" ht="21.75" customHeight="1" x14ac:dyDescent="0.15">
      <c r="B186" s="10">
        <v>176</v>
      </c>
      <c r="C186" s="8">
        <v>1.4</v>
      </c>
      <c r="D186" s="8">
        <f t="shared" si="3"/>
        <v>1166.3499999999999</v>
      </c>
      <c r="E186" s="9" t="s">
        <v>58</v>
      </c>
      <c r="F186" s="14" t="s">
        <v>5</v>
      </c>
      <c r="G186" s="13" t="s">
        <v>14</v>
      </c>
      <c r="H186" s="14" t="s">
        <v>23</v>
      </c>
      <c r="I186" s="18" t="s">
        <v>60</v>
      </c>
      <c r="J186" s="45"/>
    </row>
    <row r="187" spans="2:10" s="6" customFormat="1" ht="21.75" customHeight="1" x14ac:dyDescent="0.15">
      <c r="B187" s="10">
        <v>177</v>
      </c>
      <c r="C187" s="8">
        <v>0.2</v>
      </c>
      <c r="D187" s="8">
        <f t="shared" si="3"/>
        <v>1166.55</v>
      </c>
      <c r="E187" s="24" t="s">
        <v>58</v>
      </c>
      <c r="F187" s="22" t="s">
        <v>82</v>
      </c>
      <c r="G187" s="21" t="s">
        <v>14</v>
      </c>
      <c r="H187" s="22" t="s">
        <v>23</v>
      </c>
      <c r="I187" s="23" t="s">
        <v>61</v>
      </c>
      <c r="J187" s="45"/>
    </row>
    <row r="188" spans="2:10" s="6" customFormat="1" ht="21.75" customHeight="1" x14ac:dyDescent="0.15">
      <c r="B188" s="10">
        <v>178</v>
      </c>
      <c r="C188" s="8">
        <v>0.73</v>
      </c>
      <c r="D188" s="8">
        <f t="shared" si="3"/>
        <v>1167.28</v>
      </c>
      <c r="E188" s="24" t="s">
        <v>58</v>
      </c>
      <c r="F188" s="37"/>
      <c r="G188" s="21" t="s">
        <v>13</v>
      </c>
      <c r="H188" s="22" t="s">
        <v>23</v>
      </c>
      <c r="I188" s="23" t="s">
        <v>62</v>
      </c>
      <c r="J188" s="45"/>
    </row>
    <row r="189" spans="2:10" s="6" customFormat="1" ht="21.75" customHeight="1" x14ac:dyDescent="0.15">
      <c r="B189" s="10">
        <v>179</v>
      </c>
      <c r="C189" s="8">
        <v>1.72</v>
      </c>
      <c r="D189" s="8">
        <f t="shared" si="3"/>
        <v>1169</v>
      </c>
      <c r="E189" s="9" t="s">
        <v>58</v>
      </c>
      <c r="F189" s="14" t="s">
        <v>2</v>
      </c>
      <c r="G189" s="13" t="s">
        <v>14</v>
      </c>
      <c r="H189" s="14" t="s">
        <v>6</v>
      </c>
      <c r="I189" s="18"/>
      <c r="J189" s="45"/>
    </row>
    <row r="190" spans="2:10" s="6" customFormat="1" ht="21.75" customHeight="1" x14ac:dyDescent="0.15">
      <c r="B190" s="10">
        <v>180</v>
      </c>
      <c r="C190" s="8">
        <v>0.21</v>
      </c>
      <c r="D190" s="8">
        <f t="shared" si="3"/>
        <v>1169.21</v>
      </c>
      <c r="E190" s="9" t="s">
        <v>58</v>
      </c>
      <c r="F190" s="14"/>
      <c r="G190" s="13" t="s">
        <v>13</v>
      </c>
      <c r="H190" s="35" t="s">
        <v>19</v>
      </c>
      <c r="I190" s="18" t="s">
        <v>63</v>
      </c>
      <c r="J190" s="45"/>
    </row>
    <row r="191" spans="2:10" s="6" customFormat="1" ht="21.75" customHeight="1" x14ac:dyDescent="0.15">
      <c r="B191" s="10">
        <v>181</v>
      </c>
      <c r="C191" s="8">
        <v>3.36</v>
      </c>
      <c r="D191" s="8">
        <f t="shared" si="3"/>
        <v>1172.57</v>
      </c>
      <c r="E191" s="9" t="s">
        <v>58</v>
      </c>
      <c r="F191" s="14" t="s">
        <v>5</v>
      </c>
      <c r="G191" s="13" t="s">
        <v>14</v>
      </c>
      <c r="H191" s="14" t="s">
        <v>23</v>
      </c>
      <c r="I191" s="27" t="s">
        <v>64</v>
      </c>
      <c r="J191" s="45"/>
    </row>
    <row r="192" spans="2:10" s="6" customFormat="1" ht="21.75" customHeight="1" x14ac:dyDescent="0.15">
      <c r="B192" s="10">
        <v>182</v>
      </c>
      <c r="C192" s="8">
        <v>0.09</v>
      </c>
      <c r="D192" s="8">
        <f t="shared" si="3"/>
        <v>1172.6599999999999</v>
      </c>
      <c r="E192" s="9" t="s">
        <v>58</v>
      </c>
      <c r="F192" s="14" t="s">
        <v>2</v>
      </c>
      <c r="G192" s="13" t="s">
        <v>15</v>
      </c>
      <c r="H192" s="14" t="s">
        <v>23</v>
      </c>
      <c r="I192" s="18" t="s">
        <v>41</v>
      </c>
      <c r="J192" s="45"/>
    </row>
    <row r="193" spans="2:11" s="6" customFormat="1" ht="21.75" customHeight="1" x14ac:dyDescent="0.15">
      <c r="B193" s="10">
        <v>183</v>
      </c>
      <c r="C193" s="8">
        <v>0.63</v>
      </c>
      <c r="D193" s="8">
        <f t="shared" si="3"/>
        <v>1173.29</v>
      </c>
      <c r="E193" s="9" t="s">
        <v>58</v>
      </c>
      <c r="F193" s="14" t="s">
        <v>3</v>
      </c>
      <c r="G193" s="13" t="s">
        <v>13</v>
      </c>
      <c r="H193" s="14" t="s">
        <v>23</v>
      </c>
      <c r="I193" s="18" t="s">
        <v>41</v>
      </c>
      <c r="J193" s="45"/>
    </row>
    <row r="194" spans="2:11" s="6" customFormat="1" ht="21.75" customHeight="1" x14ac:dyDescent="0.15">
      <c r="B194" s="10">
        <v>184</v>
      </c>
      <c r="C194" s="8">
        <v>0.53</v>
      </c>
      <c r="D194" s="8">
        <f t="shared" si="3"/>
        <v>1173.82</v>
      </c>
      <c r="E194" s="24" t="s">
        <v>58</v>
      </c>
      <c r="F194" s="22" t="s">
        <v>83</v>
      </c>
      <c r="G194" s="21" t="s">
        <v>15</v>
      </c>
      <c r="H194" s="22" t="s">
        <v>23</v>
      </c>
      <c r="I194" s="23" t="s">
        <v>39</v>
      </c>
      <c r="J194" s="45"/>
    </row>
    <row r="195" spans="2:11" s="6" customFormat="1" ht="21.75" customHeight="1" x14ac:dyDescent="0.15">
      <c r="B195" s="10">
        <v>185</v>
      </c>
      <c r="C195" s="8">
        <v>1.71</v>
      </c>
      <c r="D195" s="8">
        <f t="shared" si="3"/>
        <v>1175.53</v>
      </c>
      <c r="E195" s="24" t="s">
        <v>58</v>
      </c>
      <c r="F195" s="22"/>
      <c r="G195" s="21" t="s">
        <v>13</v>
      </c>
      <c r="H195" s="22" t="s">
        <v>23</v>
      </c>
      <c r="I195" s="23" t="s">
        <v>65</v>
      </c>
      <c r="J195" s="45"/>
    </row>
    <row r="196" spans="2:11" s="6" customFormat="1" ht="21.75" customHeight="1" x14ac:dyDescent="0.15">
      <c r="B196" s="10">
        <v>186</v>
      </c>
      <c r="C196" s="8">
        <v>1.27</v>
      </c>
      <c r="D196" s="8">
        <f t="shared" si="3"/>
        <v>1176.8</v>
      </c>
      <c r="E196" s="9" t="s">
        <v>58</v>
      </c>
      <c r="F196" s="14" t="s">
        <v>2</v>
      </c>
      <c r="G196" s="13" t="s">
        <v>15</v>
      </c>
      <c r="H196" s="14" t="s">
        <v>19</v>
      </c>
      <c r="I196" s="18" t="s">
        <v>66</v>
      </c>
      <c r="J196" s="45"/>
    </row>
    <row r="197" spans="2:11" s="6" customFormat="1" ht="21.75" customHeight="1" x14ac:dyDescent="0.15">
      <c r="B197" s="10">
        <v>187</v>
      </c>
      <c r="C197" s="8">
        <v>4.8600000000000003</v>
      </c>
      <c r="D197" s="8">
        <f t="shared" si="3"/>
        <v>1181.6599999999999</v>
      </c>
      <c r="E197" s="9" t="s">
        <v>67</v>
      </c>
      <c r="F197" s="14" t="s">
        <v>4</v>
      </c>
      <c r="G197" s="13" t="s">
        <v>15</v>
      </c>
      <c r="H197" s="14" t="s">
        <v>35</v>
      </c>
      <c r="I197" s="18"/>
      <c r="J197" s="45"/>
    </row>
    <row r="198" spans="2:11" s="6" customFormat="1" ht="21.75" customHeight="1" x14ac:dyDescent="0.15">
      <c r="B198" s="10">
        <v>188</v>
      </c>
      <c r="C198" s="8">
        <v>6.88</v>
      </c>
      <c r="D198" s="8">
        <f t="shared" si="3"/>
        <v>1188.54</v>
      </c>
      <c r="E198" s="9"/>
      <c r="F198" s="14" t="s">
        <v>4</v>
      </c>
      <c r="G198" s="13" t="s">
        <v>15</v>
      </c>
      <c r="H198" s="14" t="s">
        <v>23</v>
      </c>
      <c r="I198" s="18" t="s">
        <v>68</v>
      </c>
      <c r="J198" s="45"/>
    </row>
    <row r="199" spans="2:11" s="6" customFormat="1" ht="21.75" customHeight="1" x14ac:dyDescent="0.15">
      <c r="B199" s="10">
        <v>189</v>
      </c>
      <c r="C199" s="8">
        <v>0.97</v>
      </c>
      <c r="D199" s="8">
        <f t="shared" si="3"/>
        <v>1189.51</v>
      </c>
      <c r="E199" s="24" t="s">
        <v>58</v>
      </c>
      <c r="F199" s="22"/>
      <c r="G199" s="21" t="s">
        <v>13</v>
      </c>
      <c r="H199" s="22" t="s">
        <v>23</v>
      </c>
      <c r="I199" s="38" t="s">
        <v>69</v>
      </c>
      <c r="J199" s="45"/>
    </row>
    <row r="200" spans="2:11" s="6" customFormat="1" ht="21.75" customHeight="1" x14ac:dyDescent="0.15">
      <c r="B200" s="10">
        <v>190</v>
      </c>
      <c r="C200" s="8">
        <v>1.03</v>
      </c>
      <c r="D200" s="8">
        <f t="shared" si="3"/>
        <v>1190.54</v>
      </c>
      <c r="E200" s="24" t="s">
        <v>58</v>
      </c>
      <c r="F200" s="22"/>
      <c r="G200" s="21" t="s">
        <v>13</v>
      </c>
      <c r="H200" s="22" t="s">
        <v>23</v>
      </c>
      <c r="I200" s="38" t="s">
        <v>70</v>
      </c>
      <c r="J200" s="45"/>
    </row>
    <row r="201" spans="2:11" s="7" customFormat="1" ht="21.75" customHeight="1" x14ac:dyDescent="0.15">
      <c r="B201" s="10">
        <v>191</v>
      </c>
      <c r="C201" s="8">
        <v>1.21</v>
      </c>
      <c r="D201" s="8">
        <f t="shared" si="3"/>
        <v>1191.75</v>
      </c>
      <c r="E201" s="9" t="s">
        <v>58</v>
      </c>
      <c r="F201" s="14" t="s">
        <v>2</v>
      </c>
      <c r="G201" s="13" t="s">
        <v>15</v>
      </c>
      <c r="H201" s="14" t="s">
        <v>19</v>
      </c>
      <c r="I201" s="12"/>
      <c r="J201" s="45"/>
    </row>
    <row r="202" spans="2:11" s="6" customFormat="1" ht="21.75" customHeight="1" x14ac:dyDescent="0.15">
      <c r="B202" s="10">
        <v>192</v>
      </c>
      <c r="C202" s="8">
        <v>1.1000000000000001</v>
      </c>
      <c r="D202" s="8">
        <f t="shared" si="3"/>
        <v>1192.8499999999999</v>
      </c>
      <c r="E202" s="9" t="s">
        <v>71</v>
      </c>
      <c r="F202" s="14" t="s">
        <v>3</v>
      </c>
      <c r="G202" s="13" t="s">
        <v>13</v>
      </c>
      <c r="H202" s="14" t="s">
        <v>30</v>
      </c>
      <c r="I202" s="12"/>
      <c r="J202" s="45"/>
    </row>
    <row r="203" spans="2:11" s="6" customFormat="1" ht="21.75" customHeight="1" x14ac:dyDescent="0.15">
      <c r="B203" s="10">
        <v>193</v>
      </c>
      <c r="C203" s="8">
        <v>1.22</v>
      </c>
      <c r="D203" s="8">
        <f t="shared" si="3"/>
        <v>1194.07</v>
      </c>
      <c r="E203" s="9" t="s">
        <v>29</v>
      </c>
      <c r="F203" s="14" t="s">
        <v>4</v>
      </c>
      <c r="G203" s="13" t="s">
        <v>15</v>
      </c>
      <c r="H203" s="14" t="s">
        <v>6</v>
      </c>
      <c r="I203" s="12"/>
      <c r="J203" s="45"/>
    </row>
    <row r="204" spans="2:11" s="6" customFormat="1" ht="21.75" customHeight="1" x14ac:dyDescent="0.15">
      <c r="B204" s="10">
        <v>194</v>
      </c>
      <c r="C204" s="8">
        <v>2.41</v>
      </c>
      <c r="D204" s="8">
        <f t="shared" si="3"/>
        <v>1196.48</v>
      </c>
      <c r="E204" s="9" t="s">
        <v>28</v>
      </c>
      <c r="F204" s="14" t="s">
        <v>2</v>
      </c>
      <c r="G204" s="13" t="s">
        <v>14</v>
      </c>
      <c r="H204" s="14" t="s">
        <v>27</v>
      </c>
      <c r="I204" s="18"/>
      <c r="J204" s="45"/>
    </row>
    <row r="205" spans="2:11" s="6" customFormat="1" ht="21.75" customHeight="1" x14ac:dyDescent="0.15">
      <c r="B205" s="10">
        <v>195</v>
      </c>
      <c r="C205" s="8">
        <v>0.73</v>
      </c>
      <c r="D205" s="8">
        <f t="shared" si="3"/>
        <v>1197.21</v>
      </c>
      <c r="E205" s="9" t="s">
        <v>58</v>
      </c>
      <c r="F205" s="14" t="s">
        <v>4</v>
      </c>
      <c r="G205" s="13" t="s">
        <v>15</v>
      </c>
      <c r="H205" s="14" t="s">
        <v>6</v>
      </c>
      <c r="I205" s="25" t="s">
        <v>26</v>
      </c>
      <c r="J205" s="45"/>
    </row>
    <row r="206" spans="2:11" s="6" customFormat="1" ht="21.75" customHeight="1" x14ac:dyDescent="0.15">
      <c r="B206" s="10">
        <v>196</v>
      </c>
      <c r="C206" s="8">
        <v>1.62</v>
      </c>
      <c r="D206" s="8">
        <f t="shared" si="3"/>
        <v>1198.83</v>
      </c>
      <c r="E206" s="9" t="s">
        <v>58</v>
      </c>
      <c r="F206" s="14" t="s">
        <v>2</v>
      </c>
      <c r="G206" s="13" t="s">
        <v>15</v>
      </c>
      <c r="H206" s="14" t="s">
        <v>30</v>
      </c>
      <c r="I206" s="18"/>
      <c r="J206" s="45"/>
    </row>
    <row r="207" spans="2:11" s="7" customFormat="1" ht="21.75" customHeight="1" x14ac:dyDescent="0.15">
      <c r="B207" s="10">
        <v>197</v>
      </c>
      <c r="C207" s="8">
        <v>2.0099999999999998</v>
      </c>
      <c r="D207" s="8">
        <f t="shared" si="3"/>
        <v>1200.8399999999999</v>
      </c>
      <c r="E207" s="9" t="s">
        <v>58</v>
      </c>
      <c r="F207" s="14" t="s">
        <v>5</v>
      </c>
      <c r="G207" s="13" t="s">
        <v>14</v>
      </c>
      <c r="H207" s="14" t="s">
        <v>23</v>
      </c>
      <c r="I207" s="18" t="s">
        <v>72</v>
      </c>
      <c r="J207" s="45"/>
    </row>
    <row r="208" spans="2:11" s="32" customFormat="1" ht="21.75" customHeight="1" x14ac:dyDescent="0.15">
      <c r="B208" s="10">
        <v>198</v>
      </c>
      <c r="C208" s="8">
        <v>0.73</v>
      </c>
      <c r="D208" s="8">
        <f t="shared" si="3"/>
        <v>1201.57</v>
      </c>
      <c r="E208" s="24" t="s">
        <v>58</v>
      </c>
      <c r="F208" s="22"/>
      <c r="G208" s="21" t="s">
        <v>13</v>
      </c>
      <c r="H208" s="22" t="s">
        <v>23</v>
      </c>
      <c r="I208" s="23" t="s">
        <v>73</v>
      </c>
      <c r="J208" s="45"/>
      <c r="K208" s="31"/>
    </row>
    <row r="209" spans="2:11" s="32" customFormat="1" ht="21.75" customHeight="1" x14ac:dyDescent="0.15">
      <c r="B209" s="10">
        <v>199</v>
      </c>
      <c r="C209" s="8">
        <v>1.38</v>
      </c>
      <c r="D209" s="8">
        <f t="shared" si="3"/>
        <v>1202.95</v>
      </c>
      <c r="E209" s="24" t="s">
        <v>58</v>
      </c>
      <c r="F209" s="22" t="s">
        <v>82</v>
      </c>
      <c r="G209" s="21" t="s">
        <v>14</v>
      </c>
      <c r="H209" s="22" t="s">
        <v>23</v>
      </c>
      <c r="I209" s="23" t="s">
        <v>74</v>
      </c>
      <c r="J209" s="45"/>
      <c r="K209" s="31"/>
    </row>
    <row r="210" spans="2:11" s="32" customFormat="1" ht="21.75" customHeight="1" x14ac:dyDescent="0.15">
      <c r="B210" s="10">
        <v>200</v>
      </c>
      <c r="C210" s="8">
        <v>1.26</v>
      </c>
      <c r="D210" s="8">
        <f t="shared" si="3"/>
        <v>1204.21</v>
      </c>
      <c r="E210" s="9" t="s">
        <v>58</v>
      </c>
      <c r="F210" s="14" t="s">
        <v>3</v>
      </c>
      <c r="G210" s="13" t="s">
        <v>15</v>
      </c>
      <c r="H210" s="14" t="s">
        <v>23</v>
      </c>
      <c r="I210" s="18"/>
      <c r="J210" s="45"/>
      <c r="K210" s="31"/>
    </row>
    <row r="211" spans="2:11" s="32" customFormat="1" ht="21.75" customHeight="1" x14ac:dyDescent="0.15">
      <c r="B211" s="10">
        <v>201</v>
      </c>
      <c r="C211" s="8">
        <v>0.17</v>
      </c>
      <c r="D211" s="8">
        <f t="shared" si="3"/>
        <v>1204.3800000000001</v>
      </c>
      <c r="E211" s="9" t="s">
        <v>58</v>
      </c>
      <c r="F211" s="14" t="s">
        <v>2</v>
      </c>
      <c r="G211" s="13" t="s">
        <v>15</v>
      </c>
      <c r="H211" s="14" t="s">
        <v>22</v>
      </c>
      <c r="I211" s="18"/>
      <c r="J211" s="45"/>
      <c r="K211" s="31"/>
    </row>
    <row r="212" spans="2:11" s="32" customFormat="1" ht="21.75" customHeight="1" x14ac:dyDescent="0.15">
      <c r="B212" s="10">
        <v>202</v>
      </c>
      <c r="C212" s="8">
        <v>3.08</v>
      </c>
      <c r="D212" s="8">
        <f t="shared" si="3"/>
        <v>1207.46</v>
      </c>
      <c r="E212" s="9" t="s">
        <v>58</v>
      </c>
      <c r="F212" s="14" t="s">
        <v>3</v>
      </c>
      <c r="G212" s="13" t="s">
        <v>14</v>
      </c>
      <c r="H212" s="14" t="s">
        <v>19</v>
      </c>
      <c r="I212" s="18" t="s">
        <v>75</v>
      </c>
      <c r="J212" s="45"/>
      <c r="K212" s="31"/>
    </row>
    <row r="213" spans="2:11" s="32" customFormat="1" ht="21.75" customHeight="1" x14ac:dyDescent="0.15">
      <c r="B213" s="10">
        <v>203</v>
      </c>
      <c r="C213" s="8">
        <v>3.92</v>
      </c>
      <c r="D213" s="8">
        <f t="shared" si="3"/>
        <v>1211.3800000000001</v>
      </c>
      <c r="E213" s="9" t="s">
        <v>21</v>
      </c>
      <c r="F213" s="14" t="s">
        <v>4</v>
      </c>
      <c r="G213" s="13" t="s">
        <v>13</v>
      </c>
      <c r="H213" s="14" t="s">
        <v>19</v>
      </c>
      <c r="I213" s="18"/>
      <c r="J213" s="45"/>
      <c r="K213" s="31"/>
    </row>
    <row r="214" spans="2:11" s="32" customFormat="1" ht="27.75" x14ac:dyDescent="0.15">
      <c r="B214" s="10">
        <v>204</v>
      </c>
      <c r="C214" s="8">
        <v>1.28</v>
      </c>
      <c r="D214" s="8">
        <f t="shared" si="3"/>
        <v>1212.6600000000001</v>
      </c>
      <c r="E214" s="9" t="s">
        <v>20</v>
      </c>
      <c r="F214" s="14" t="s">
        <v>5</v>
      </c>
      <c r="G214" s="13" t="s">
        <v>14</v>
      </c>
      <c r="H214" s="14" t="s">
        <v>19</v>
      </c>
      <c r="I214" s="12" t="s">
        <v>100</v>
      </c>
      <c r="J214" s="45"/>
      <c r="K214" s="31"/>
    </row>
    <row r="215" spans="2:11" s="32" customFormat="1" ht="63.75" customHeight="1" x14ac:dyDescent="0.15">
      <c r="B215" s="10">
        <v>205</v>
      </c>
      <c r="C215" s="8">
        <v>2.83</v>
      </c>
      <c r="D215" s="8">
        <f t="shared" si="3"/>
        <v>1215.49</v>
      </c>
      <c r="E215" s="9" t="s">
        <v>18</v>
      </c>
      <c r="F215" s="14" t="s">
        <v>2</v>
      </c>
      <c r="G215" s="13" t="s">
        <v>15</v>
      </c>
      <c r="H215" s="14" t="s">
        <v>17</v>
      </c>
      <c r="I215" s="18" t="s">
        <v>76</v>
      </c>
      <c r="J215" s="45"/>
      <c r="K215" s="31"/>
    </row>
    <row r="216" spans="2:11" s="32" customFormat="1" ht="21.75" customHeight="1" x14ac:dyDescent="0.15">
      <c r="B216" s="10">
        <v>206</v>
      </c>
      <c r="C216" s="8">
        <v>0.39</v>
      </c>
      <c r="D216" s="8">
        <f t="shared" si="3"/>
        <v>1215.8800000000001</v>
      </c>
      <c r="E216" s="9" t="s">
        <v>155</v>
      </c>
      <c r="F216" s="14" t="s">
        <v>5</v>
      </c>
      <c r="G216" s="13" t="s">
        <v>14</v>
      </c>
      <c r="H216" s="54" t="s">
        <v>153</v>
      </c>
      <c r="I216" s="11"/>
      <c r="J216" s="45"/>
      <c r="K216" s="31"/>
    </row>
    <row r="217" spans="2:11" s="32" customFormat="1" ht="21.75" customHeight="1" x14ac:dyDescent="0.15">
      <c r="B217" s="10">
        <v>207</v>
      </c>
      <c r="C217" s="8">
        <v>0.69</v>
      </c>
      <c r="D217" s="8">
        <f t="shared" si="3"/>
        <v>1216.5700000000002</v>
      </c>
      <c r="E217" s="9" t="s">
        <v>151</v>
      </c>
      <c r="F217" s="14" t="s">
        <v>5</v>
      </c>
      <c r="G217" s="13" t="s">
        <v>14</v>
      </c>
      <c r="H217" s="54" t="s">
        <v>153</v>
      </c>
      <c r="I217" s="11" t="s">
        <v>183</v>
      </c>
      <c r="J217" s="45"/>
      <c r="K217" s="31"/>
    </row>
    <row r="218" spans="2:11" s="32" customFormat="1" ht="33.75" customHeight="1" x14ac:dyDescent="0.15">
      <c r="B218" s="10">
        <v>208</v>
      </c>
      <c r="C218" s="61">
        <v>1.0900000000000001</v>
      </c>
      <c r="D218" s="61">
        <f t="shared" si="3"/>
        <v>1217.6600000000001</v>
      </c>
      <c r="E218" s="49" t="s">
        <v>189</v>
      </c>
      <c r="F218" s="57" t="s">
        <v>159</v>
      </c>
      <c r="G218" s="100" t="s">
        <v>152</v>
      </c>
      <c r="H218" s="100"/>
      <c r="I218" s="58" t="s">
        <v>169</v>
      </c>
      <c r="J218" s="48" t="s">
        <v>184</v>
      </c>
      <c r="K218" s="31"/>
    </row>
    <row r="219" spans="2:11" ht="76.5" customHeight="1" x14ac:dyDescent="0.15">
      <c r="I219" s="95" t="s">
        <v>186</v>
      </c>
      <c r="J219" s="95"/>
    </row>
  </sheetData>
  <mergeCells count="12">
    <mergeCell ref="I219:J219"/>
    <mergeCell ref="C4:D4"/>
    <mergeCell ref="I5:J5"/>
    <mergeCell ref="B1:J1"/>
    <mergeCell ref="G218:H218"/>
    <mergeCell ref="G81:H81"/>
    <mergeCell ref="E2:H2"/>
    <mergeCell ref="E3:H3"/>
    <mergeCell ref="E4:H4"/>
    <mergeCell ref="F153:G153"/>
    <mergeCell ref="B59:C59"/>
    <mergeCell ref="D59:J59"/>
  </mergeCells>
  <phoneticPr fontId="1"/>
  <pageMargins left="0.23622047244094491" right="0.23622047244094491" top="0.74803149606299213" bottom="0.74803149606299213" header="0.31496062992125984" footer="0.31496062992125984"/>
  <pageSetup paperSize="9" scale="65" orientation="landscape" horizontalDpi="1200" verticalDpi="0" r:id="rId1"/>
  <headerFooter>
    <oddHeader>&amp;R&amp;18&amp;P/&amp;N</oddHeader>
  </headerFooter>
  <rowBreaks count="7" manualBreakCount="7">
    <brk id="33" max="10" man="1"/>
    <brk id="61" max="10" man="1"/>
    <brk id="85" max="10" man="1"/>
    <brk id="113" max="10" man="1"/>
    <brk id="140" max="10" man="1"/>
    <brk id="168" max="10" man="1"/>
    <brk id="19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キューシート</vt:lpstr>
      <vt:lpstr>キューシート!Print_Area</vt:lpstr>
      <vt:lpstr>キューシート!Print_Titles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2023-09-18T15:00:52Z</cp:lastPrinted>
  <dcterms:created xsi:type="dcterms:W3CDTF">2012-11-02T10:24:19Z</dcterms:created>
  <dcterms:modified xsi:type="dcterms:W3CDTF">2023-09-18T15:00:57Z</dcterms:modified>
</cp:coreProperties>
</file>