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Permanent新コース精査中　自分用\"/>
    </mc:Choice>
  </mc:AlternateContent>
  <xr:revisionPtr revIDLastSave="0" documentId="13_ncr:1_{19C33D9F-5C0E-4100-841E-9F173C19D1AD}" xr6:coauthVersionLast="47" xr6:coauthVersionMax="47" xr10:uidLastSave="{00000000-0000-0000-0000-000000000000}"/>
  <bookViews>
    <workbookView xWindow="-108" yWindow="-108" windowWidth="23256" windowHeight="12456" tabRatio="373" xr2:uid="{00000000-000D-0000-FFFF-FFFF00000000}"/>
  </bookViews>
  <sheets>
    <sheet name="キューシート" sheetId="1" r:id="rId1"/>
  </sheets>
  <definedNames>
    <definedName name="_xlnm.Print_Area" localSheetId="0">キューシート!$A$1:$K$15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</calcChain>
</file>

<file path=xl/sharedStrings.xml><?xml version="1.0" encoding="utf-8"?>
<sst xmlns="http://schemas.openxmlformats.org/spreadsheetml/2006/main" count="61" uniqueCount="51">
  <si>
    <t>NO.</t>
  </si>
  <si>
    <t>（距離は参考値）</t>
  </si>
  <si>
    <t>区間距離</t>
  </si>
  <si>
    <t>積算距離</t>
  </si>
  <si>
    <t>進路</t>
  </si>
  <si>
    <t>ルート</t>
  </si>
  <si>
    <t>情報・その他</t>
  </si>
  <si>
    <t>初回公開日・バージョン</t>
    <rPh sb="0" eb="2">
      <t>ショカイ</t>
    </rPh>
    <rPh sb="2" eb="5">
      <t>コウカイビ</t>
    </rPh>
    <phoneticPr fontId="1"/>
  </si>
  <si>
    <t>最新更新日・バージョン</t>
    <rPh sb="0" eb="2">
      <t>サイシン</t>
    </rPh>
    <rPh sb="2" eb="5">
      <t>コウシンビ</t>
    </rPh>
    <phoneticPr fontId="1"/>
  </si>
  <si>
    <t>通過点</t>
    <phoneticPr fontId="1"/>
  </si>
  <si>
    <t>信号名　または　通過地点名</t>
    <rPh sb="0" eb="2">
      <t>シンゴウ</t>
    </rPh>
    <rPh sb="2" eb="3">
      <t>メイ</t>
    </rPh>
    <rPh sb="8" eb="10">
      <t>ツウカ</t>
    </rPh>
    <rPh sb="10" eb="12">
      <t>チテン</t>
    </rPh>
    <rPh sb="12" eb="13">
      <t>メイ</t>
    </rPh>
    <phoneticPr fontId="1"/>
  </si>
  <si>
    <t>******</t>
    <phoneticPr fontId="1"/>
  </si>
  <si>
    <t>╋字路</t>
  </si>
  <si>
    <t>左折</t>
    <rPh sb="0" eb="2">
      <t>サセツ</t>
    </rPh>
    <phoneticPr fontId="1"/>
  </si>
  <si>
    <t>右折</t>
    <rPh sb="0" eb="2">
      <t>ウセツ</t>
    </rPh>
    <phoneticPr fontId="1"/>
  </si>
  <si>
    <t>直進</t>
    <rPh sb="0" eb="2">
      <t>チョクシン</t>
    </rPh>
    <phoneticPr fontId="1"/>
  </si>
  <si>
    <t>左側</t>
    <rPh sb="0" eb="2">
      <t>ヒダリガワ</t>
    </rPh>
    <phoneticPr fontId="1"/>
  </si>
  <si>
    <t>ゴール
大和ミュージアム前又は潜水艦前付近</t>
    <rPh sb="4" eb="6">
      <t>ヤマト</t>
    </rPh>
    <rPh sb="12" eb="13">
      <t>マエ</t>
    </rPh>
    <rPh sb="13" eb="14">
      <t>マタ</t>
    </rPh>
    <rPh sb="15" eb="18">
      <t>センスイカン</t>
    </rPh>
    <rPh sb="18" eb="19">
      <t>マエ</t>
    </rPh>
    <rPh sb="19" eb="21">
      <t>フキン</t>
    </rPh>
    <phoneticPr fontId="1"/>
  </si>
  <si>
    <t>スタート</t>
    <phoneticPr fontId="1"/>
  </si>
  <si>
    <t>潜水艦の艦首方向へ</t>
    <rPh sb="0" eb="3">
      <t>センスイカン</t>
    </rPh>
    <rPh sb="4" eb="6">
      <t>カンシュ</t>
    </rPh>
    <rPh sb="6" eb="8">
      <t>ホウコウ</t>
    </rPh>
    <phoneticPr fontId="1"/>
  </si>
  <si>
    <t>市道</t>
    <rPh sb="0" eb="2">
      <t>シドウ</t>
    </rPh>
    <phoneticPr fontId="1"/>
  </si>
  <si>
    <t>海岸１</t>
    <rPh sb="0" eb="2">
      <t>カイガン</t>
    </rPh>
    <phoneticPr fontId="1"/>
  </si>
  <si>
    <t>R31</t>
    <phoneticPr fontId="1"/>
  </si>
  <si>
    <t>魚見山トンネル</t>
    <rPh sb="0" eb="2">
      <t>ウオミ</t>
    </rPh>
    <rPh sb="2" eb="3">
      <t>ヤマ</t>
    </rPh>
    <phoneticPr fontId="1"/>
  </si>
  <si>
    <t>大正</t>
    <rPh sb="0" eb="2">
      <t>タイショウ</t>
    </rPh>
    <phoneticPr fontId="1"/>
  </si>
  <si>
    <t>K164</t>
    <phoneticPr fontId="1"/>
  </si>
  <si>
    <t>仁保橋東詰</t>
    <rPh sb="0" eb="1">
      <t>ジン</t>
    </rPh>
    <rPh sb="1" eb="2">
      <t>ホ</t>
    </rPh>
    <rPh sb="2" eb="3">
      <t>ハシ</t>
    </rPh>
    <rPh sb="3" eb="4">
      <t>ヒガシ</t>
    </rPh>
    <rPh sb="4" eb="5">
      <t>ツ</t>
    </rPh>
    <phoneticPr fontId="1"/>
  </si>
  <si>
    <t>K187</t>
    <phoneticPr fontId="1"/>
  </si>
  <si>
    <t>地下道へ</t>
    <rPh sb="0" eb="3">
      <t>チカドウ</t>
    </rPh>
    <phoneticPr fontId="1"/>
  </si>
  <si>
    <t>歩道からR2へ</t>
    <rPh sb="0" eb="2">
      <t>ホドウ</t>
    </rPh>
    <phoneticPr fontId="1"/>
  </si>
  <si>
    <t>左折合流</t>
    <rPh sb="0" eb="2">
      <t>サセツ</t>
    </rPh>
    <rPh sb="2" eb="4">
      <t>ゴウリュウ</t>
    </rPh>
    <phoneticPr fontId="1"/>
  </si>
  <si>
    <t>R2</t>
    <phoneticPr fontId="1"/>
  </si>
  <si>
    <t>市役所前</t>
    <rPh sb="0" eb="3">
      <t>シヤクショ</t>
    </rPh>
    <rPh sb="3" eb="4">
      <t>マエ</t>
    </rPh>
    <phoneticPr fontId="1"/>
  </si>
  <si>
    <t>R54</t>
    <phoneticPr fontId="1"/>
  </si>
  <si>
    <t>紙屋町</t>
    <rPh sb="0" eb="3">
      <t>カミヤチョウ</t>
    </rPh>
    <phoneticPr fontId="1"/>
  </si>
  <si>
    <t>R183</t>
    <phoneticPr fontId="1"/>
  </si>
  <si>
    <t>ゴール
原爆ドーム</t>
    <rPh sb="4" eb="6">
      <t>ゲンバク</t>
    </rPh>
    <phoneticPr fontId="1"/>
  </si>
  <si>
    <t>注：公園内は世界遺産と慰霊の場所なので、行動には注意して下さい。</t>
    <rPh sb="0" eb="1">
      <t>チュウ</t>
    </rPh>
    <rPh sb="2" eb="5">
      <t>コウエンナイ</t>
    </rPh>
    <rPh sb="6" eb="8">
      <t>セカイ</t>
    </rPh>
    <rPh sb="8" eb="10">
      <t>イサン</t>
    </rPh>
    <rPh sb="11" eb="13">
      <t>イレイ</t>
    </rPh>
    <rPh sb="14" eb="16">
      <t>バショ</t>
    </rPh>
    <rPh sb="20" eb="22">
      <t>コウドウ</t>
    </rPh>
    <rPh sb="24" eb="26">
      <t>チュウイ</t>
    </rPh>
    <rPh sb="28" eb="29">
      <t>クダ</t>
    </rPh>
    <phoneticPr fontId="1"/>
  </si>
  <si>
    <t>「広島」方面へ、右折先トンネルは歩道走行を推奨、ただし歩道は狭いので走行は注意を要す。</t>
    <rPh sb="1" eb="3">
      <t>ヒロシマ</t>
    </rPh>
    <rPh sb="4" eb="6">
      <t>ホウメン</t>
    </rPh>
    <rPh sb="8" eb="10">
      <t>ウセツ</t>
    </rPh>
    <rPh sb="10" eb="11">
      <t>サキ</t>
    </rPh>
    <rPh sb="16" eb="18">
      <t>ホドウ</t>
    </rPh>
    <rPh sb="18" eb="20">
      <t>ソウコウ</t>
    </rPh>
    <rPh sb="21" eb="23">
      <t>スイショウ</t>
    </rPh>
    <rPh sb="27" eb="29">
      <t>ホドウ</t>
    </rPh>
    <rPh sb="30" eb="31">
      <t>セマ</t>
    </rPh>
    <rPh sb="34" eb="36">
      <t>ソウコウ</t>
    </rPh>
    <rPh sb="37" eb="39">
      <t>チュウイ</t>
    </rPh>
    <rPh sb="40" eb="41">
      <t>ヨウ</t>
    </rPh>
    <phoneticPr fontId="1"/>
  </si>
  <si>
    <t>「府中町」方向へ、R２を横断する。　横断先通勤時間帯等で交通量が多い（特にバイク類）ので注意のこと。</t>
    <rPh sb="1" eb="4">
      <t>フチュウチョウ</t>
    </rPh>
    <rPh sb="5" eb="7">
      <t>ホウコウ</t>
    </rPh>
    <rPh sb="12" eb="14">
      <t>オウダン</t>
    </rPh>
    <rPh sb="18" eb="20">
      <t>オウダン</t>
    </rPh>
    <rPh sb="20" eb="21">
      <t>サキ</t>
    </rPh>
    <rPh sb="21" eb="23">
      <t>ツウキン</t>
    </rPh>
    <rPh sb="23" eb="26">
      <t>ジカンタイ</t>
    </rPh>
    <rPh sb="26" eb="27">
      <t>トウ</t>
    </rPh>
    <rPh sb="28" eb="31">
      <t>コウツウリョウ</t>
    </rPh>
    <rPh sb="32" eb="33">
      <t>オオ</t>
    </rPh>
    <rPh sb="35" eb="36">
      <t>トク</t>
    </rPh>
    <rPh sb="40" eb="41">
      <t>ルイ</t>
    </rPh>
    <rPh sb="44" eb="46">
      <t>チュウイ</t>
    </rPh>
    <phoneticPr fontId="1"/>
  </si>
  <si>
    <t>「国道２号」方向へ、左折先での歩道走行の判断は、走者判断に一任する。</t>
    <rPh sb="1" eb="3">
      <t>コクドウ</t>
    </rPh>
    <rPh sb="4" eb="5">
      <t>ゴウ</t>
    </rPh>
    <rPh sb="6" eb="8">
      <t>ホウコウ</t>
    </rPh>
    <rPh sb="10" eb="12">
      <t>サセツ</t>
    </rPh>
    <rPh sb="12" eb="13">
      <t>サキ</t>
    </rPh>
    <rPh sb="15" eb="17">
      <t>ホドウ</t>
    </rPh>
    <rPh sb="17" eb="19">
      <t>ソウコウ</t>
    </rPh>
    <rPh sb="20" eb="22">
      <t>ハンダン</t>
    </rPh>
    <rPh sb="24" eb="26">
      <t>ソウシャ</t>
    </rPh>
    <rPh sb="26" eb="28">
      <t>ハンダン</t>
    </rPh>
    <rPh sb="29" eb="31">
      <t>イチニン</t>
    </rPh>
    <phoneticPr fontId="1"/>
  </si>
  <si>
    <t>「横川」方向へ</t>
    <rPh sb="1" eb="3">
      <t>ヨコカワ</t>
    </rPh>
    <rPh sb="4" eb="6">
      <t>ホウコウ</t>
    </rPh>
    <phoneticPr fontId="1"/>
  </si>
  <si>
    <t>「原爆ドーム」と自転車を含め写真撮影（ゴール時間は、任意の方法で証明する。）</t>
    <rPh sb="1" eb="3">
      <t>ゲンバク</t>
    </rPh>
    <rPh sb="8" eb="11">
      <t>ジテンシャ</t>
    </rPh>
    <rPh sb="12" eb="13">
      <t>フク</t>
    </rPh>
    <rPh sb="14" eb="16">
      <t>シャシン</t>
    </rPh>
    <rPh sb="16" eb="18">
      <t>サツエイ</t>
    </rPh>
    <rPh sb="22" eb="24">
      <t>ジカン</t>
    </rPh>
    <rPh sb="26" eb="28">
      <t>ニンイ</t>
    </rPh>
    <rPh sb="29" eb="31">
      <t>ホウホウ</t>
    </rPh>
    <rPh sb="32" eb="34">
      <t>ショウメイ</t>
    </rPh>
    <phoneticPr fontId="1"/>
  </si>
  <si>
    <t>「大和ミュージアム」又は「潜水艦」と自転車を含め写真撮影（スタート時間は、任意の方法で証明する。）</t>
    <rPh sb="1" eb="3">
      <t>ヤマト</t>
    </rPh>
    <rPh sb="10" eb="11">
      <t>マタ</t>
    </rPh>
    <rPh sb="13" eb="16">
      <t>センスイカン</t>
    </rPh>
    <rPh sb="18" eb="21">
      <t>ジテンシャ</t>
    </rPh>
    <rPh sb="22" eb="23">
      <t>フク</t>
    </rPh>
    <rPh sb="24" eb="26">
      <t>シャシン</t>
    </rPh>
    <rPh sb="26" eb="28">
      <t>サツエイ</t>
    </rPh>
    <phoneticPr fontId="1"/>
  </si>
  <si>
    <t>地下道</t>
    <rPh sb="0" eb="3">
      <t>チカドウ</t>
    </rPh>
    <phoneticPr fontId="1"/>
  </si>
  <si>
    <t>反対車線（R2）に出るために地下道に入る。　
※初めて通過する場合は、現場でしっかり確認しながら通行のこと。</t>
    <rPh sb="0" eb="2">
      <t>ハンタイ</t>
    </rPh>
    <rPh sb="2" eb="4">
      <t>シャセン</t>
    </rPh>
    <rPh sb="9" eb="10">
      <t>デ</t>
    </rPh>
    <rPh sb="14" eb="17">
      <t>チカドウ</t>
    </rPh>
    <rPh sb="18" eb="19">
      <t>ハイ</t>
    </rPh>
    <rPh sb="24" eb="25">
      <t>ハジ</t>
    </rPh>
    <rPh sb="27" eb="29">
      <t>ツウカ</t>
    </rPh>
    <rPh sb="31" eb="33">
      <t>バアイ</t>
    </rPh>
    <rPh sb="35" eb="37">
      <t>ゲンバ</t>
    </rPh>
    <rPh sb="42" eb="44">
      <t>カクニン</t>
    </rPh>
    <rPh sb="48" eb="50">
      <t>ツウコウ</t>
    </rPh>
    <phoneticPr fontId="1"/>
  </si>
  <si>
    <t>合流時は、本線走行接近の車両に十分注意のこと。
また、この先R2を走るので後続車等には十分注意のこと。</t>
    <rPh sb="0" eb="2">
      <t>ゴウリュウ</t>
    </rPh>
    <rPh sb="2" eb="3">
      <t>ジ</t>
    </rPh>
    <rPh sb="5" eb="7">
      <t>ホンセン</t>
    </rPh>
    <rPh sb="7" eb="9">
      <t>ソウコウ</t>
    </rPh>
    <rPh sb="9" eb="11">
      <t>セッキン</t>
    </rPh>
    <rPh sb="12" eb="14">
      <t>シャリョウ</t>
    </rPh>
    <rPh sb="15" eb="17">
      <t>ジュウブン</t>
    </rPh>
    <rPh sb="17" eb="19">
      <t>チュウイ</t>
    </rPh>
    <rPh sb="29" eb="30">
      <t>サキ</t>
    </rPh>
    <rPh sb="33" eb="34">
      <t>ハシ</t>
    </rPh>
    <rPh sb="37" eb="40">
      <t>コウゾクシャ</t>
    </rPh>
    <rPh sb="40" eb="41">
      <t>トウ</t>
    </rPh>
    <rPh sb="43" eb="45">
      <t>ジュウブン</t>
    </rPh>
    <rPh sb="45" eb="47">
      <t>チュウイ</t>
    </rPh>
    <phoneticPr fontId="1"/>
  </si>
  <si>
    <t>「三次」方向へ、交通量も多く、電車も走っているので走者判断で交通ルールを判断し最も適切なルートで走行を自主判断のこと。</t>
    <rPh sb="1" eb="3">
      <t>ミヨシ</t>
    </rPh>
    <rPh sb="4" eb="6">
      <t>ホウコウ</t>
    </rPh>
    <rPh sb="8" eb="11">
      <t>コウツウリョウ</t>
    </rPh>
    <rPh sb="12" eb="13">
      <t>オオ</t>
    </rPh>
    <rPh sb="15" eb="17">
      <t>デンシャ</t>
    </rPh>
    <rPh sb="18" eb="19">
      <t>ハシ</t>
    </rPh>
    <rPh sb="25" eb="27">
      <t>ソウシャ</t>
    </rPh>
    <rPh sb="27" eb="29">
      <t>ハンダン</t>
    </rPh>
    <rPh sb="30" eb="32">
      <t>コウツウ</t>
    </rPh>
    <rPh sb="36" eb="38">
      <t>ハンダン</t>
    </rPh>
    <rPh sb="39" eb="40">
      <t>モット</t>
    </rPh>
    <rPh sb="41" eb="43">
      <t>テキセツ</t>
    </rPh>
    <rPh sb="48" eb="50">
      <t>ソウコウ</t>
    </rPh>
    <rPh sb="51" eb="53">
      <t>ジシュ</t>
    </rPh>
    <rPh sb="53" eb="55">
      <t>ハンダン</t>
    </rPh>
    <phoneticPr fontId="1"/>
  </si>
  <si>
    <t>AJ広島パーマネント
 『Around The West Seto Inland Sea Cycling 500km「呉＞広島」』</t>
    <rPh sb="59" eb="60">
      <t>クレ</t>
    </rPh>
    <rPh sb="61" eb="63">
      <t>ヒロシマ</t>
    </rPh>
    <phoneticPr fontId="2"/>
  </si>
  <si>
    <t>2022/7/4　　Ｖｅｒ１</t>
    <phoneticPr fontId="1"/>
  </si>
  <si>
    <t>認定所要時間：  １時間５２分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</si>
</sst>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3333FF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8"/>
      <color rgb="FF3333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1" fillId="0" borderId="0" xfId="0" applyFont="1" applyFill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 shrinkToFit="1"/>
    </xf>
    <xf numFmtId="176" fontId="12" fillId="0" borderId="0" xfId="0" applyNumberFormat="1" applyFont="1" applyFill="1" applyAlignment="1">
      <alignment vertical="center"/>
    </xf>
    <xf numFmtId="176" fontId="13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/>
    </xf>
    <xf numFmtId="0" fontId="15" fillId="0" borderId="0" xfId="0" applyNumberFormat="1" applyFont="1" applyFill="1" applyBorder="1" applyAlignment="1">
      <alignment horizontal="right" vertical="center" shrinkToFit="1"/>
    </xf>
    <xf numFmtId="14" fontId="5" fillId="0" borderId="0" xfId="0" applyNumberFormat="1" applyFont="1" applyFill="1" applyAlignment="1">
      <alignment horizontal="center" vertical="center"/>
    </xf>
    <xf numFmtId="14" fontId="15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shrinkToFit="1"/>
    </xf>
    <xf numFmtId="49" fontId="10" fillId="2" borderId="8" xfId="0" applyNumberFormat="1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left" vertical="center" wrapText="1" shrinkToFit="1"/>
    </xf>
    <xf numFmtId="0" fontId="8" fillId="2" borderId="9" xfId="0" applyFont="1" applyFill="1" applyBorder="1" applyAlignment="1">
      <alignment horizontal="left" vertical="center" wrapText="1" shrinkToFit="1"/>
    </xf>
    <xf numFmtId="0" fontId="8" fillId="2" borderId="5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vertical="center" wrapText="1" shrinkToFit="1"/>
    </xf>
    <xf numFmtId="0" fontId="8" fillId="2" borderId="6" xfId="0" applyNumberFormat="1" applyFont="1" applyFill="1" applyBorder="1" applyAlignment="1">
      <alignment horizontal="left" vertical="center" wrapText="1" shrinkToFit="1"/>
    </xf>
    <xf numFmtId="0" fontId="8" fillId="2" borderId="7" xfId="0" applyNumberFormat="1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 shrinkToFit="1"/>
    </xf>
    <xf numFmtId="176" fontId="6" fillId="0" borderId="0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8" fillId="0" borderId="4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NumberFormat="1" applyFont="1" applyFill="1" applyAlignment="1">
      <alignment horizontal="left" vertical="center"/>
    </xf>
    <xf numFmtId="49" fontId="16" fillId="0" borderId="0" xfId="0" applyNumberFormat="1" applyFont="1" applyFill="1" applyBorder="1" applyAlignment="1">
      <alignment horizontal="left" vertical="center" shrinkToFit="1"/>
    </xf>
    <xf numFmtId="0" fontId="18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CCC0DA"/>
      <color rgb="FF99FFCC"/>
      <color rgb="FFD8E4B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5"/>
  <sheetViews>
    <sheetView tabSelected="1" view="pageBreakPreview" topLeftCell="C1" zoomScaleNormal="100" zoomScaleSheetLayoutView="100" workbookViewId="0">
      <selection activeCell="E2" sqref="E2:H2"/>
    </sheetView>
  </sheetViews>
  <sheetFormatPr defaultColWidth="10" defaultRowHeight="21.75" customHeight="1" x14ac:dyDescent="0.2"/>
  <cols>
    <col min="1" max="1" width="1" style="1" customWidth="1"/>
    <col min="2" max="2" width="4.77734375" style="1" bestFit="1" customWidth="1"/>
    <col min="3" max="3" width="11.33203125" style="13" bestFit="1" customWidth="1"/>
    <col min="4" max="4" width="11.33203125" style="14" bestFit="1" customWidth="1"/>
    <col min="5" max="5" width="47" style="15" customWidth="1"/>
    <col min="6" max="6" width="14.44140625" style="16" customWidth="1"/>
    <col min="7" max="7" width="13.6640625" style="16" customWidth="1"/>
    <col min="8" max="8" width="18" style="16" customWidth="1"/>
    <col min="9" max="9" width="73.6640625" style="4" customWidth="1"/>
    <col min="10" max="10" width="45.33203125" style="17" customWidth="1"/>
    <col min="11" max="11" width="4" style="4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66" customHeight="1" x14ac:dyDescent="0.2">
      <c r="B1" s="52" t="s">
        <v>48</v>
      </c>
      <c r="C1" s="53"/>
      <c r="D1" s="53"/>
      <c r="E1" s="53"/>
      <c r="F1" s="53"/>
      <c r="G1" s="53"/>
      <c r="H1" s="53"/>
      <c r="I1" s="53"/>
      <c r="J1" s="53"/>
      <c r="K1" s="18"/>
    </row>
    <row r="2" spans="2:11" ht="22.05" customHeight="1" x14ac:dyDescent="0.2">
      <c r="B2" s="22"/>
      <c r="C2" s="57"/>
      <c r="D2" s="57"/>
      <c r="E2" s="54" t="s">
        <v>50</v>
      </c>
      <c r="F2" s="54"/>
      <c r="G2" s="54"/>
      <c r="H2" s="54"/>
      <c r="I2" s="22"/>
      <c r="J2" s="22"/>
      <c r="K2" s="22"/>
    </row>
    <row r="3" spans="2:11" ht="22.05" customHeight="1" x14ac:dyDescent="0.2">
      <c r="B3" s="22"/>
      <c r="C3" s="57"/>
      <c r="D3" s="57"/>
      <c r="E3" s="55"/>
      <c r="F3" s="55"/>
      <c r="G3" s="55"/>
      <c r="H3" s="55"/>
      <c r="I3" s="2" t="s">
        <v>7</v>
      </c>
      <c r="J3" s="20" t="s">
        <v>49</v>
      </c>
      <c r="K3" s="22"/>
    </row>
    <row r="4" spans="2:11" ht="22.05" customHeight="1" thickBot="1" x14ac:dyDescent="0.25">
      <c r="B4" s="3"/>
      <c r="C4" s="49" t="s">
        <v>1</v>
      </c>
      <c r="D4" s="49"/>
      <c r="E4" s="56"/>
      <c r="F4" s="56"/>
      <c r="G4" s="56"/>
      <c r="H4" s="56"/>
      <c r="I4" s="19" t="s">
        <v>8</v>
      </c>
      <c r="J4" s="21" t="s">
        <v>11</v>
      </c>
    </row>
    <row r="5" spans="2:11" s="7" customFormat="1" ht="22.05" customHeight="1" x14ac:dyDescent="0.2">
      <c r="B5" s="29" t="s">
        <v>0</v>
      </c>
      <c r="C5" s="30" t="s">
        <v>2</v>
      </c>
      <c r="D5" s="30" t="s">
        <v>3</v>
      </c>
      <c r="E5" s="31" t="s">
        <v>10</v>
      </c>
      <c r="F5" s="32" t="s">
        <v>9</v>
      </c>
      <c r="G5" s="33" t="s">
        <v>4</v>
      </c>
      <c r="H5" s="32" t="s">
        <v>5</v>
      </c>
      <c r="I5" s="50" t="s">
        <v>6</v>
      </c>
      <c r="J5" s="51"/>
    </row>
    <row r="6" spans="2:11" s="7" customFormat="1" ht="28.8" x14ac:dyDescent="0.2">
      <c r="B6" s="41">
        <v>1</v>
      </c>
      <c r="C6" s="42">
        <v>0</v>
      </c>
      <c r="D6" s="42">
        <v>0</v>
      </c>
      <c r="E6" s="26" t="s">
        <v>17</v>
      </c>
      <c r="F6" s="43" t="s">
        <v>18</v>
      </c>
      <c r="G6" s="43" t="s">
        <v>19</v>
      </c>
      <c r="H6" s="44" t="s">
        <v>20</v>
      </c>
      <c r="I6" s="27" t="s">
        <v>43</v>
      </c>
      <c r="J6" s="45"/>
    </row>
    <row r="7" spans="2:11" s="7" customFormat="1" ht="22.05" customHeight="1" x14ac:dyDescent="0.2">
      <c r="B7" s="34">
        <v>2</v>
      </c>
      <c r="C7" s="5">
        <v>0.64</v>
      </c>
      <c r="D7" s="5">
        <f>D6+C7</f>
        <v>0.64</v>
      </c>
      <c r="E7" s="23" t="s">
        <v>21</v>
      </c>
      <c r="F7" s="24" t="s">
        <v>12</v>
      </c>
      <c r="G7" s="8" t="s">
        <v>15</v>
      </c>
      <c r="H7" s="9" t="s">
        <v>22</v>
      </c>
      <c r="I7" s="11"/>
      <c r="J7" s="35"/>
    </row>
    <row r="8" spans="2:11" s="7" customFormat="1" ht="28.8" x14ac:dyDescent="0.2">
      <c r="B8" s="34">
        <v>3</v>
      </c>
      <c r="C8" s="5">
        <v>1.1599999999999999</v>
      </c>
      <c r="D8" s="5">
        <f t="shared" ref="D8:D15" si="0">D7+C8</f>
        <v>1.7999999999999998</v>
      </c>
      <c r="E8" s="23" t="s">
        <v>23</v>
      </c>
      <c r="F8" s="24" t="s">
        <v>12</v>
      </c>
      <c r="G8" s="25" t="s">
        <v>14</v>
      </c>
      <c r="H8" s="9" t="s">
        <v>22</v>
      </c>
      <c r="I8" s="11" t="s">
        <v>38</v>
      </c>
      <c r="J8" s="35"/>
    </row>
    <row r="9" spans="2:11" s="7" customFormat="1" ht="28.8" x14ac:dyDescent="0.2">
      <c r="B9" s="34">
        <v>4</v>
      </c>
      <c r="C9" s="5">
        <v>16.920000000000002</v>
      </c>
      <c r="D9" s="5">
        <f t="shared" si="0"/>
        <v>18.720000000000002</v>
      </c>
      <c r="E9" s="6" t="s">
        <v>24</v>
      </c>
      <c r="F9" s="24" t="s">
        <v>12</v>
      </c>
      <c r="G9" s="25" t="s">
        <v>15</v>
      </c>
      <c r="H9" s="9" t="s">
        <v>25</v>
      </c>
      <c r="I9" s="10" t="s">
        <v>39</v>
      </c>
      <c r="J9" s="35"/>
    </row>
    <row r="10" spans="2:11" s="7" customFormat="1" ht="22.05" customHeight="1" x14ac:dyDescent="0.2">
      <c r="B10" s="34">
        <v>5</v>
      </c>
      <c r="C10" s="5">
        <v>2.87</v>
      </c>
      <c r="D10" s="5">
        <f t="shared" si="0"/>
        <v>21.590000000000003</v>
      </c>
      <c r="E10" s="6" t="s">
        <v>26</v>
      </c>
      <c r="F10" s="24" t="s">
        <v>12</v>
      </c>
      <c r="G10" s="25" t="s">
        <v>13</v>
      </c>
      <c r="H10" s="9" t="s">
        <v>27</v>
      </c>
      <c r="I10" s="12" t="s">
        <v>40</v>
      </c>
      <c r="J10" s="35"/>
    </row>
    <row r="11" spans="2:11" s="7" customFormat="1" ht="28.8" x14ac:dyDescent="0.2">
      <c r="B11" s="34">
        <v>6</v>
      </c>
      <c r="C11" s="5">
        <v>0.55000000000000004</v>
      </c>
      <c r="D11" s="5">
        <f t="shared" si="0"/>
        <v>22.140000000000004</v>
      </c>
      <c r="E11" s="6"/>
      <c r="F11" s="24" t="s">
        <v>28</v>
      </c>
      <c r="G11" s="25" t="s">
        <v>13</v>
      </c>
      <c r="H11" s="9" t="s">
        <v>44</v>
      </c>
      <c r="I11" s="10" t="s">
        <v>45</v>
      </c>
      <c r="J11" s="35"/>
    </row>
    <row r="12" spans="2:11" s="7" customFormat="1" ht="28.8" x14ac:dyDescent="0.2">
      <c r="B12" s="34">
        <v>7</v>
      </c>
      <c r="C12" s="5">
        <v>0.1</v>
      </c>
      <c r="D12" s="5">
        <f t="shared" si="0"/>
        <v>22.240000000000006</v>
      </c>
      <c r="E12" s="6"/>
      <c r="F12" s="24" t="s">
        <v>29</v>
      </c>
      <c r="G12" s="25" t="s">
        <v>30</v>
      </c>
      <c r="H12" s="9" t="s">
        <v>31</v>
      </c>
      <c r="I12" s="10" t="s">
        <v>46</v>
      </c>
      <c r="J12" s="35"/>
    </row>
    <row r="13" spans="2:11" s="7" customFormat="1" ht="28.8" x14ac:dyDescent="0.2">
      <c r="B13" s="34">
        <v>8</v>
      </c>
      <c r="C13" s="5">
        <v>4.42</v>
      </c>
      <c r="D13" s="5">
        <f t="shared" si="0"/>
        <v>26.660000000000004</v>
      </c>
      <c r="E13" s="6" t="s">
        <v>32</v>
      </c>
      <c r="F13" s="24" t="s">
        <v>12</v>
      </c>
      <c r="G13" s="25" t="s">
        <v>14</v>
      </c>
      <c r="H13" s="9" t="s">
        <v>33</v>
      </c>
      <c r="I13" s="48" t="s">
        <v>47</v>
      </c>
      <c r="J13" s="35"/>
    </row>
    <row r="14" spans="2:11" s="7" customFormat="1" ht="22.05" customHeight="1" x14ac:dyDescent="0.2">
      <c r="B14" s="34">
        <v>9</v>
      </c>
      <c r="C14" s="5">
        <v>2</v>
      </c>
      <c r="D14" s="5">
        <f t="shared" si="0"/>
        <v>28.660000000000004</v>
      </c>
      <c r="E14" s="6" t="s">
        <v>34</v>
      </c>
      <c r="F14" s="24" t="s">
        <v>12</v>
      </c>
      <c r="G14" s="28" t="s">
        <v>13</v>
      </c>
      <c r="H14" s="9" t="s">
        <v>35</v>
      </c>
      <c r="I14" s="10" t="s">
        <v>41</v>
      </c>
      <c r="J14" s="35"/>
    </row>
    <row r="15" spans="2:11" s="7" customFormat="1" ht="29.4" thickBot="1" x14ac:dyDescent="0.25">
      <c r="B15" s="46">
        <v>10</v>
      </c>
      <c r="C15" s="47">
        <v>0.37</v>
      </c>
      <c r="D15" s="47">
        <f t="shared" si="0"/>
        <v>29.030000000000005</v>
      </c>
      <c r="E15" s="36" t="s">
        <v>36</v>
      </c>
      <c r="F15" s="37" t="s">
        <v>16</v>
      </c>
      <c r="G15" s="37"/>
      <c r="H15" s="38"/>
      <c r="I15" s="39" t="s">
        <v>42</v>
      </c>
      <c r="J15" s="40" t="s">
        <v>37</v>
      </c>
    </row>
  </sheetData>
  <mergeCells count="8">
    <mergeCell ref="C4:D4"/>
    <mergeCell ref="I5:J5"/>
    <mergeCell ref="B1:J1"/>
    <mergeCell ref="E2:H2"/>
    <mergeCell ref="E3:H3"/>
    <mergeCell ref="E4:H4"/>
    <mergeCell ref="C2:D2"/>
    <mergeCell ref="C3:D3"/>
  </mergeCells>
  <phoneticPr fontId="1"/>
  <pageMargins left="0.25" right="0.25" top="0.75" bottom="0.75" header="0.3" footer="0.3"/>
  <pageSetup paperSize="9" scale="58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キューシート</vt:lpstr>
      <vt:lpstr>キューシート!Print_Area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2022-06-20T22:46:18Z</cp:lastPrinted>
  <dcterms:created xsi:type="dcterms:W3CDTF">2012-11-02T10:24:19Z</dcterms:created>
  <dcterms:modified xsi:type="dcterms:W3CDTF">2022-07-10T12:07:59Z</dcterms:modified>
</cp:coreProperties>
</file>