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stampingground-my.sharepoint.com/personal/aag18320_stampingground_onmicrosoft_com/Documents/ドキュメント/自転車/20260620BRM620広島300km呉糸山往復/キューシート/"/>
    </mc:Choice>
  </mc:AlternateContent>
  <xr:revisionPtr revIDLastSave="2246" documentId="13_ncr:1_{D656D503-49D4-462C-BD08-EF28F63F1A1B}" xr6:coauthVersionLast="47" xr6:coauthVersionMax="47" xr10:uidLastSave="{132FAD9D-B4A9-44ED-93A4-23207B252617}"/>
  <bookViews>
    <workbookView xWindow="25080" yWindow="555" windowWidth="29040" windowHeight="15720" tabRatio="373" xr2:uid="{00000000-000D-0000-FFFF-FFFF00000000}"/>
  </bookViews>
  <sheets>
    <sheet name="Ver.0.2" sheetId="20" r:id="rId1"/>
  </sheets>
  <definedNames>
    <definedName name="_xlnm.Print_Titles" localSheetId="0">'Ver.0.2'!$35:$37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7" i="20" l="1"/>
  <c r="C126" i="20"/>
  <c r="C125" i="20"/>
  <c r="C124" i="20"/>
  <c r="C123" i="20"/>
  <c r="C122" i="20"/>
  <c r="C121" i="20"/>
  <c r="C120" i="20"/>
  <c r="C119" i="20"/>
  <c r="C118" i="20"/>
  <c r="C117" i="20"/>
  <c r="C116" i="20"/>
  <c r="C115" i="20"/>
  <c r="C114" i="20"/>
  <c r="C113" i="20"/>
  <c r="C112" i="20"/>
  <c r="C111" i="20"/>
  <c r="C110" i="20"/>
  <c r="C109" i="20"/>
  <c r="C108" i="20"/>
  <c r="C107" i="20"/>
  <c r="C106" i="20"/>
  <c r="C105" i="20"/>
  <c r="C104" i="20"/>
  <c r="C103" i="20"/>
  <c r="C102" i="20"/>
  <c r="C101" i="20"/>
  <c r="C100" i="20"/>
  <c r="C99" i="20"/>
  <c r="C98" i="20"/>
  <c r="C97" i="20"/>
  <c r="C96" i="20"/>
  <c r="C95" i="20"/>
  <c r="C94" i="20"/>
  <c r="C93" i="20"/>
  <c r="C92" i="20"/>
  <c r="C91" i="20"/>
  <c r="C90" i="20"/>
  <c r="C89" i="20"/>
  <c r="C88" i="20"/>
  <c r="C87" i="20"/>
  <c r="C86" i="20"/>
  <c r="C85" i="20"/>
  <c r="C84" i="20"/>
  <c r="C83" i="20"/>
  <c r="C82" i="20"/>
  <c r="C81" i="20"/>
  <c r="C80" i="20"/>
  <c r="C79" i="20"/>
  <c r="C78" i="20"/>
  <c r="C77" i="20"/>
  <c r="C76" i="20"/>
  <c r="C75" i="20"/>
  <c r="C74" i="20"/>
  <c r="C73" i="20"/>
  <c r="C72" i="20"/>
  <c r="C71" i="20"/>
  <c r="C70" i="20"/>
  <c r="C69" i="20"/>
  <c r="C68" i="20"/>
  <c r="C67" i="20"/>
  <c r="C66" i="20"/>
  <c r="C65" i="20"/>
  <c r="C64" i="20"/>
  <c r="C63" i="20"/>
  <c r="C62" i="20"/>
  <c r="C61" i="20"/>
  <c r="C60" i="20"/>
  <c r="C59" i="20"/>
  <c r="C58" i="20"/>
  <c r="C56" i="20"/>
  <c r="C55" i="20"/>
  <c r="C54" i="20"/>
  <c r="C53" i="20"/>
  <c r="C52" i="20"/>
  <c r="C51" i="20"/>
  <c r="C50" i="20"/>
  <c r="C49" i="20"/>
  <c r="C48" i="20"/>
  <c r="C47" i="20"/>
  <c r="C46" i="20"/>
  <c r="C45" i="20"/>
  <c r="C44" i="20"/>
  <c r="C43" i="20"/>
  <c r="C42" i="20"/>
  <c r="C41" i="20"/>
  <c r="C40" i="20"/>
  <c r="C39" i="20"/>
  <c r="B39" i="20"/>
  <c r="B40" i="20" s="1"/>
  <c r="B41" i="20" s="1"/>
  <c r="B42" i="20" s="1"/>
  <c r="B43" i="20" s="1"/>
  <c r="B44" i="20" s="1"/>
  <c r="B45" i="20" s="1"/>
  <c r="B46" i="20" s="1"/>
  <c r="B47" i="20" s="1"/>
  <c r="B48" i="20" s="1"/>
  <c r="B49" i="20" s="1"/>
  <c r="B50" i="20" s="1"/>
  <c r="B51" i="20" s="1"/>
  <c r="B52" i="20" s="1"/>
  <c r="B53" i="20" s="1"/>
  <c r="B54" i="20" s="1"/>
  <c r="B55" i="20" s="1"/>
  <c r="B56" i="20" s="1"/>
  <c r="B58" i="20" s="1"/>
  <c r="B59" i="20" s="1"/>
  <c r="B60" i="20" s="1"/>
  <c r="B61" i="20" s="1"/>
  <c r="B62" i="20" s="1"/>
  <c r="B63" i="20" s="1"/>
  <c r="B64" i="20" s="1"/>
  <c r="B65" i="20" s="1"/>
  <c r="B66" i="20" s="1"/>
  <c r="B67" i="20" s="1"/>
  <c r="B68" i="20" s="1"/>
  <c r="B69" i="20" s="1"/>
  <c r="B70" i="20" s="1"/>
  <c r="B71" i="20" s="1"/>
  <c r="B72" i="20" s="1"/>
  <c r="B73" i="20" s="1"/>
  <c r="B74" i="20" s="1"/>
  <c r="B75" i="20" s="1"/>
  <c r="B76" i="20" s="1"/>
  <c r="B77" i="20" s="1"/>
  <c r="B78" i="20" s="1"/>
  <c r="B79" i="20" s="1"/>
  <c r="B80" i="20" s="1"/>
  <c r="B81" i="20" s="1"/>
  <c r="B82" i="20" s="1"/>
  <c r="B83" i="20" s="1"/>
  <c r="B84" i="20" s="1"/>
  <c r="B85" i="20" s="1"/>
  <c r="B86" i="20" s="1"/>
  <c r="B87" i="20" s="1"/>
  <c r="B88" i="20" s="1"/>
  <c r="B89" i="20" s="1"/>
  <c r="B90" i="20" s="1"/>
  <c r="B91" i="20" s="1"/>
  <c r="B92" i="20" s="1"/>
  <c r="B93" i="20" s="1"/>
  <c r="B94" i="20" s="1"/>
  <c r="B95" i="20" s="1"/>
  <c r="B96" i="20" s="1"/>
  <c r="B97" i="20" s="1"/>
  <c r="B98" i="20" s="1"/>
  <c r="B99" i="20" s="1"/>
  <c r="B100" i="20" s="1"/>
  <c r="B101" i="20" s="1"/>
  <c r="B102" i="20" s="1"/>
  <c r="B103" i="20" s="1"/>
  <c r="B104" i="20" s="1"/>
  <c r="B105" i="20" s="1"/>
  <c r="B106" i="20" s="1"/>
  <c r="B107" i="20" s="1"/>
  <c r="B108" i="20" s="1"/>
  <c r="B109" i="20" s="1"/>
  <c r="B110" i="20" s="1"/>
  <c r="B111" i="20" s="1"/>
  <c r="B112" i="20" s="1"/>
  <c r="B113" i="20" s="1"/>
  <c r="B114" i="20" s="1"/>
  <c r="B115" i="20" s="1"/>
  <c r="B116" i="20" s="1"/>
  <c r="B117" i="20" s="1"/>
  <c r="B118" i="20" s="1"/>
  <c r="B119" i="20" s="1"/>
  <c r="B120" i="20" s="1"/>
  <c r="B121" i="20" s="1"/>
  <c r="B122" i="20" s="1"/>
  <c r="B123" i="20" s="1"/>
  <c r="B124" i="20" s="1"/>
  <c r="B125" i="20" s="1"/>
  <c r="B126" i="20" s="1"/>
  <c r="B57" i="20" l="1"/>
</calcChain>
</file>

<file path=xl/sharedStrings.xml><?xml version="1.0" encoding="utf-8"?>
<sst xmlns="http://schemas.openxmlformats.org/spreadsheetml/2006/main" count="403" uniqueCount="170">
  <si>
    <t>区間距離</t>
  </si>
  <si>
    <t>積算距離</t>
  </si>
  <si>
    <t>進路</t>
  </si>
  <si>
    <t>右折</t>
    <rPh sb="0" eb="2">
      <t>ウセツ</t>
    </rPh>
    <phoneticPr fontId="1"/>
  </si>
  <si>
    <t>情報・その他</t>
  </si>
  <si>
    <t>通過点</t>
  </si>
  <si>
    <t>左折</t>
    <rPh sb="0" eb="2">
      <t>サセツ</t>
    </rPh>
    <phoneticPr fontId="1"/>
  </si>
  <si>
    <t>信号名等</t>
    <rPh sb="0" eb="2">
      <t>シンゴウ</t>
    </rPh>
    <rPh sb="2" eb="3">
      <t>メイ</t>
    </rPh>
    <rPh sb="3" eb="4">
      <t>トウ</t>
    </rPh>
    <phoneticPr fontId="1"/>
  </si>
  <si>
    <t>直進</t>
    <rPh sb="0" eb="2">
      <t>チョクシン</t>
    </rPh>
    <phoneticPr fontId="1"/>
  </si>
  <si>
    <t>右側</t>
    <rPh sb="0" eb="2">
      <t>ミギガワ</t>
    </rPh>
    <phoneticPr fontId="1"/>
  </si>
  <si>
    <t>左側</t>
    <rPh sb="0" eb="2">
      <t>ヒダリガワ</t>
    </rPh>
    <phoneticPr fontId="1"/>
  </si>
  <si>
    <t>合流</t>
    <rPh sb="0" eb="2">
      <t>ゴウリュウ</t>
    </rPh>
    <phoneticPr fontId="1"/>
  </si>
  <si>
    <t>スタート</t>
    <phoneticPr fontId="1"/>
  </si>
  <si>
    <t>NO</t>
    <phoneticPr fontId="1"/>
  </si>
  <si>
    <t>次のルート</t>
    <rPh sb="0" eb="1">
      <t>ツギ</t>
    </rPh>
    <phoneticPr fontId="1"/>
  </si>
  <si>
    <t>市道</t>
    <rPh sb="0" eb="2">
      <t>シドウ</t>
    </rPh>
    <phoneticPr fontId="1"/>
  </si>
  <si>
    <t>╋字路</t>
    <rPh sb="0" eb="3">
      <t>ジュウジロ</t>
    </rPh>
    <phoneticPr fontId="1"/>
  </si>
  <si>
    <t>╋字路</t>
    <rPh sb="1" eb="2">
      <t>ジ</t>
    </rPh>
    <rPh sb="2" eb="3">
      <t>ロ</t>
    </rPh>
    <phoneticPr fontId="1"/>
  </si>
  <si>
    <t>╋字路</t>
    <rPh sb="0" eb="3">
      <t>マンナカジロ</t>
    </rPh>
    <phoneticPr fontId="1"/>
  </si>
  <si>
    <t>┳字路</t>
    <rPh sb="0" eb="3">
      <t>ヨコシタジロ</t>
    </rPh>
    <phoneticPr fontId="1"/>
  </si>
  <si>
    <t>┫字路</t>
    <rPh sb="0" eb="3">
      <t>タテヒダリジロ</t>
    </rPh>
    <phoneticPr fontId="1"/>
  </si>
  <si>
    <t>買物をしてレシート取得し、レシートの時刻をブルベカードに記載。</t>
    <rPh sb="0" eb="2">
      <t>カイモノ</t>
    </rPh>
    <rPh sb="9" eb="11">
      <t>シュトク</t>
    </rPh>
    <rPh sb="18" eb="20">
      <t>ジコク</t>
    </rPh>
    <rPh sb="28" eb="30">
      <t>キサイ</t>
    </rPh>
    <phoneticPr fontId="1"/>
  </si>
  <si>
    <t>　※出走前に必ず一読してください</t>
  </si>
  <si>
    <t xml:space="preserve">下記の留意事項･注意点に気を付けて、ご参加下さいますよう よろしくお願い致します。 </t>
  </si>
  <si>
    <t>(1)準備･車検   </t>
  </si>
  <si>
    <t>③走行中・休憩中を含め、新型コロナウイルス感染症の5類感染症移行に伴い、政府ガイドラインに従った感染症予防対策をお願いします。</t>
  </si>
  <si>
    <t>(2)走行中</t>
  </si>
  <si>
    <t>③路側帯が無い区間もありますので車道走行が危険と判断される場合には歩道走行も考慮して下さい。</t>
  </si>
  <si>
    <t>④キューシートに記載されている距離には誤差がありますので注意して下さい(必ずしも正確ではありません)。</t>
  </si>
  <si>
    <t>　→撮影した画像については『(4)ゴール後の事務処理について』を参照してください</t>
  </si>
  <si>
    <t>(3)DNF･リタイアあるいは事故発生の場合</t>
  </si>
  <si>
    <t xml:space="preserve">③どのような状況のDNFでもスタッフによる救援は行いません(参加者自身で対応して下さい)。 </t>
  </si>
  <si>
    <t>(4)ゴール後の事務処理について   </t>
  </si>
  <si>
    <t>②ブルベカードの表面に「メダル購入有無」･「署名(サイン)」・「完走時間」を、裏面のPCの右側の欄に「到着時刻（=レシートに書かれた時刻）」を記入し、
　通過チェックの画像をスタッフに見せて確認印（もしくはチェック）をもらってください。</t>
  </si>
  <si>
    <t>　※各通過チェック通過時にajhiroshima3@gmail.comに通過チェック画像を添付して送信されても結構です。</t>
  </si>
  <si>
    <t>スタート　大和波止場公園</t>
    <rPh sb="5" eb="10">
      <t>ヤマトハトバ</t>
    </rPh>
    <rPh sb="10" eb="12">
      <t>コウエン</t>
    </rPh>
    <phoneticPr fontId="1"/>
  </si>
  <si>
    <t>海事歴史科学館前</t>
    <rPh sb="0" eb="8">
      <t>カイジレキシカガクカンマエ</t>
    </rPh>
    <phoneticPr fontId="1"/>
  </si>
  <si>
    <r>
      <rPr>
        <b/>
        <sz val="11"/>
        <rFont val="Microsoft JhengHei"/>
        <family val="3"/>
        <charset val="128"/>
      </rPr>
      <t>╋</t>
    </r>
    <r>
      <rPr>
        <b/>
        <sz val="11"/>
        <rFont val="メイリオ"/>
        <family val="3"/>
        <charset val="128"/>
      </rPr>
      <t>字路</t>
    </r>
    <rPh sb="1" eb="2">
      <t>ジ</t>
    </rPh>
    <rPh sb="2" eb="3">
      <t>ロ</t>
    </rPh>
    <phoneticPr fontId="1"/>
  </si>
  <si>
    <r>
      <rPr>
        <b/>
        <sz val="11"/>
        <rFont val="Microsoft JhengHei"/>
        <family val="3"/>
        <charset val="128"/>
      </rPr>
      <t>┳</t>
    </r>
    <r>
      <rPr>
        <b/>
        <sz val="11"/>
        <rFont val="メイリオ"/>
        <family val="3"/>
        <charset val="128"/>
      </rPr>
      <t>字路</t>
    </r>
    <rPh sb="1" eb="3">
      <t>ジロ</t>
    </rPh>
    <phoneticPr fontId="1"/>
  </si>
  <si>
    <t>R487→R185</t>
    <phoneticPr fontId="1"/>
  </si>
  <si>
    <t>R185</t>
    <phoneticPr fontId="1"/>
  </si>
  <si>
    <t>対向車線側歩道へ</t>
    <rPh sb="0" eb="4">
      <t>タイコウシャセン</t>
    </rPh>
    <rPh sb="4" eb="5">
      <t>ガワ</t>
    </rPh>
    <rPh sb="5" eb="7">
      <t>ホドウ</t>
    </rPh>
    <phoneticPr fontId="1"/>
  </si>
  <si>
    <t>溝路町入口</t>
    <rPh sb="0" eb="5">
      <t>ミゾロチョウイリグチ</t>
    </rPh>
    <phoneticPr fontId="1"/>
  </si>
  <si>
    <t>信号を渡って対向車線の歩道へ入る。</t>
    <rPh sb="0" eb="2">
      <t>シンゴウ</t>
    </rPh>
    <rPh sb="3" eb="4">
      <t>ワタ</t>
    </rPh>
    <rPh sb="6" eb="10">
      <t>タイコウシャセン</t>
    </rPh>
    <rPh sb="11" eb="13">
      <t>ホドウ</t>
    </rPh>
    <rPh sb="14" eb="15">
      <t>ハイ</t>
    </rPh>
    <phoneticPr fontId="1"/>
  </si>
  <si>
    <t>休山トンネルは車道通行禁止。歩道通行すること。
№4で歩道に入らなかった場合は横断歩道伝いに対向車線の歩道に上がる。</t>
    <rPh sb="7" eb="13">
      <t>シャドウツウコウキンシ</t>
    </rPh>
    <rPh sb="14" eb="18">
      <t>ホドウツウコウ</t>
    </rPh>
    <rPh sb="27" eb="29">
      <t>ホドウ</t>
    </rPh>
    <rPh sb="30" eb="31">
      <t>ハイ</t>
    </rPh>
    <rPh sb="36" eb="38">
      <t>バアイ</t>
    </rPh>
    <rPh sb="39" eb="44">
      <t>オウダンホドウヅタ</t>
    </rPh>
    <rPh sb="46" eb="50">
      <t>タイコウシャセン</t>
    </rPh>
    <rPh sb="51" eb="53">
      <t>ホドウ</t>
    </rPh>
    <rPh sb="54" eb="55">
      <t>ア</t>
    </rPh>
    <phoneticPr fontId="1"/>
  </si>
  <si>
    <t>神田神社東</t>
    <rPh sb="0" eb="5">
      <t>カンダジンジャヒガシ</t>
    </rPh>
    <phoneticPr fontId="1"/>
  </si>
  <si>
    <t>車道に戻る</t>
    <rPh sb="0" eb="2">
      <t>シャドウ</t>
    </rPh>
    <rPh sb="3" eb="4">
      <t>モド</t>
    </rPh>
    <phoneticPr fontId="1"/>
  </si>
  <si>
    <t>定屋大橋南詰</t>
    <rPh sb="0" eb="1">
      <t>サダ</t>
    </rPh>
    <rPh sb="1" eb="2">
      <t>ヤ</t>
    </rPh>
    <rPh sb="2" eb="4">
      <t>オオハシ</t>
    </rPh>
    <rPh sb="4" eb="5">
      <t>ミナミ</t>
    </rPh>
    <rPh sb="5" eb="6">
      <t>ヅメ</t>
    </rPh>
    <phoneticPr fontId="1"/>
  </si>
  <si>
    <t>定屋大橋北詰</t>
    <rPh sb="0" eb="1">
      <t>サダ</t>
    </rPh>
    <rPh sb="1" eb="2">
      <t>ヤ</t>
    </rPh>
    <rPh sb="2" eb="4">
      <t>オオハシ</t>
    </rPh>
    <rPh sb="4" eb="6">
      <t>キタヅメ</t>
    </rPh>
    <phoneticPr fontId="1"/>
  </si>
  <si>
    <t>R185→K75</t>
    <phoneticPr fontId="1"/>
  </si>
  <si>
    <t>K75</t>
    <phoneticPr fontId="1"/>
  </si>
  <si>
    <t>K75→R185→R2</t>
    <phoneticPr fontId="1"/>
  </si>
  <si>
    <t>福山方面へ</t>
    <rPh sb="0" eb="4">
      <t>フクヤマホウメン</t>
    </rPh>
    <phoneticPr fontId="1"/>
  </si>
  <si>
    <t>市道→R2</t>
    <rPh sb="0" eb="2">
      <t>シドウ</t>
    </rPh>
    <phoneticPr fontId="1"/>
  </si>
  <si>
    <t>尾道駅方面へ</t>
    <rPh sb="0" eb="5">
      <t>オノミチエキホウメン</t>
    </rPh>
    <phoneticPr fontId="1"/>
  </si>
  <si>
    <t>├字路</t>
    <rPh sb="1" eb="3">
      <t>ジロ</t>
    </rPh>
    <phoneticPr fontId="1"/>
  </si>
  <si>
    <t>渡船</t>
    <rPh sb="0" eb="2">
      <t>トセン</t>
    </rPh>
    <phoneticPr fontId="1"/>
  </si>
  <si>
    <t>乗船</t>
    <rPh sb="0" eb="2">
      <t>ジョウセン</t>
    </rPh>
    <phoneticPr fontId="1"/>
  </si>
  <si>
    <t>桟橋</t>
    <rPh sb="0" eb="2">
      <t>サンバシ</t>
    </rPh>
    <phoneticPr fontId="1"/>
  </si>
  <si>
    <t>K377</t>
    <phoneticPr fontId="1"/>
  </si>
  <si>
    <t>R317</t>
    <phoneticPr fontId="1"/>
  </si>
  <si>
    <t>110円支払って乗船。</t>
    <rPh sb="3" eb="4">
      <t>エン</t>
    </rPh>
    <rPh sb="4" eb="6">
      <t>シハラ</t>
    </rPh>
    <rPh sb="8" eb="10">
      <t>ジョウセン</t>
    </rPh>
    <phoneticPr fontId="1"/>
  </si>
  <si>
    <t>R2→市道</t>
    <rPh sb="3" eb="5">
      <t>シドウ</t>
    </rPh>
    <phoneticPr fontId="1"/>
  </si>
  <si>
    <t>R2</t>
    <phoneticPr fontId="1"/>
  </si>
  <si>
    <t>尾道市街方面へ。直進すると自動車専用道なので注意。</t>
    <rPh sb="0" eb="6">
      <t>オノミチシガイホウメン</t>
    </rPh>
    <rPh sb="8" eb="10">
      <t>チョクシン</t>
    </rPh>
    <rPh sb="13" eb="19">
      <t>ジドウシャセンヨウドウ</t>
    </rPh>
    <rPh sb="22" eb="24">
      <t>チュウイ</t>
    </rPh>
    <phoneticPr fontId="1"/>
  </si>
  <si>
    <t>逆Y字路</t>
    <rPh sb="0" eb="1">
      <t>ギャク</t>
    </rPh>
    <rPh sb="2" eb="4">
      <t>ジロ</t>
    </rPh>
    <phoneticPr fontId="1"/>
  </si>
  <si>
    <t>宮沖1丁目6番</t>
    <rPh sb="0" eb="2">
      <t>ミヤオキ</t>
    </rPh>
    <rPh sb="3" eb="5">
      <t>チョウメ</t>
    </rPh>
    <rPh sb="6" eb="7">
      <t>バン</t>
    </rPh>
    <phoneticPr fontId="1"/>
  </si>
  <si>
    <r>
      <t>変則</t>
    </r>
    <r>
      <rPr>
        <b/>
        <sz val="11"/>
        <rFont val="Microsoft JhengHei"/>
        <family val="3"/>
      </rPr>
      <t>╋</t>
    </r>
    <r>
      <rPr>
        <b/>
        <sz val="11"/>
        <rFont val="Microsoft JhengHei"/>
        <family val="2"/>
        <charset val="128"/>
      </rPr>
      <t>字路</t>
    </r>
    <rPh sb="0" eb="2">
      <t>ヘンソク</t>
    </rPh>
    <rPh sb="2" eb="5">
      <t>マンナカジロ</t>
    </rPh>
    <phoneticPr fontId="1"/>
  </si>
  <si>
    <t>和田</t>
    <rPh sb="0" eb="2">
      <t>ワダ</t>
    </rPh>
    <phoneticPr fontId="1"/>
  </si>
  <si>
    <t>休山トンネル西口</t>
    <rPh sb="0" eb="2">
      <t>ヤスミヤマ</t>
    </rPh>
    <rPh sb="6" eb="8">
      <t>ニシグチ</t>
    </rPh>
    <phoneticPr fontId="1"/>
  </si>
  <si>
    <t>R185→R487</t>
    <phoneticPr fontId="1"/>
  </si>
  <si>
    <t>広島方面へ</t>
    <rPh sb="0" eb="4">
      <t>ヒロシマホウメン</t>
    </rPh>
    <phoneticPr fontId="1"/>
  </si>
  <si>
    <t>ゴール ローソン呉宝町店</t>
    <rPh sb="8" eb="12">
      <t>クレタカラマチテン</t>
    </rPh>
    <phoneticPr fontId="1"/>
  </si>
  <si>
    <t>├字路</t>
    <rPh sb="0" eb="3">
      <t>タテミギジロ</t>
    </rPh>
    <phoneticPr fontId="1"/>
  </si>
  <si>
    <r>
      <t xml:space="preserve">6:00-6:30 </t>
    </r>
    <r>
      <rPr>
        <b/>
        <sz val="11"/>
        <color rgb="FF3333FF"/>
        <rFont val="メイリオ"/>
        <family val="3"/>
        <charset val="128"/>
      </rPr>
      <t>スタッフはクローズ後解散又はスタートします。</t>
    </r>
    <r>
      <rPr>
        <b/>
        <sz val="11"/>
        <color rgb="FFFF0000"/>
        <rFont val="メイリオ"/>
        <family val="3"/>
        <charset val="128"/>
      </rPr>
      <t xml:space="preserve">
出走は5人以下で実施。並列出走禁止。スタッフの指示に従ってください。</t>
    </r>
    <rPh sb="19" eb="20">
      <t>ゴ</t>
    </rPh>
    <rPh sb="20" eb="22">
      <t>カイサン</t>
    </rPh>
    <rPh sb="22" eb="23">
      <t>マタ</t>
    </rPh>
    <rPh sb="33" eb="35">
      <t>シュッソウ</t>
    </rPh>
    <rPh sb="37" eb="40">
      <t>ニンイカ</t>
    </rPh>
    <rPh sb="41" eb="43">
      <t>ジッシ</t>
    </rPh>
    <rPh sb="44" eb="46">
      <t>ヘイレツ</t>
    </rPh>
    <rPh sb="46" eb="48">
      <t>シュッソウ</t>
    </rPh>
    <rPh sb="48" eb="50">
      <t>キンシ</t>
    </rPh>
    <rPh sb="56" eb="58">
      <t>シジ</t>
    </rPh>
    <rPh sb="59" eb="60">
      <t>シタガ</t>
    </rPh>
    <phoneticPr fontId="1"/>
  </si>
  <si>
    <t>安浦バイパス東口</t>
    <rPh sb="0" eb="2">
      <t>ヤスウラ</t>
    </rPh>
    <rPh sb="6" eb="8">
      <t>ヒガシグチ</t>
    </rPh>
    <phoneticPr fontId="1"/>
  </si>
  <si>
    <t>┳字路</t>
    <rPh sb="1" eb="2">
      <t>ジ</t>
    </rPh>
    <rPh sb="2" eb="3">
      <t>ロ</t>
    </rPh>
    <phoneticPr fontId="1"/>
  </si>
  <si>
    <t>海上自衛隊呉教育隊前</t>
    <rPh sb="0" eb="10">
      <t>カイジョウジエイタイクレキョウイクタイマエ</t>
    </rPh>
    <phoneticPr fontId="1"/>
  </si>
  <si>
    <t>交通量が多いので横断歩道を渡ってください。</t>
    <rPh sb="0" eb="3">
      <t>コウツウリョウ</t>
    </rPh>
    <rPh sb="4" eb="5">
      <t>オオ</t>
    </rPh>
    <rPh sb="8" eb="10">
      <t>オウダン</t>
    </rPh>
    <rPh sb="10" eb="12">
      <t>ホドウ</t>
    </rPh>
    <rPh sb="13" eb="14">
      <t>ワタ</t>
    </rPh>
    <phoneticPr fontId="1"/>
  </si>
  <si>
    <t>②たまにベルや反射ベストを忘れて車検不合格となる方が居られますので注意して下さい。</t>
  </si>
  <si>
    <r>
      <rPr>
        <sz val="12"/>
        <rFont val="Segoe UI Symbol"/>
        <family val="1"/>
      </rPr>
      <t>①</t>
    </r>
    <r>
      <rPr>
        <b/>
        <sz val="12"/>
        <rFont val="ＭＳ ゴシック"/>
        <family val="3"/>
        <charset val="128"/>
      </rPr>
      <t>信号無視や夜間・トンネル内等無灯火走行等の道路交通法</t>
    </r>
    <r>
      <rPr>
        <b/>
        <sz val="12"/>
        <rFont val="Arial"/>
        <family val="2"/>
      </rPr>
      <t>_</t>
    </r>
    <r>
      <rPr>
        <b/>
        <sz val="12"/>
        <rFont val="ＭＳ ゴシック"/>
        <family val="3"/>
        <charset val="128"/>
      </rPr>
      <t>違反に該当する行為は全て｢失格｣扱いとなりますので注意して下さい。</t>
    </r>
    <rPh sb="6" eb="8">
      <t>ヤカン</t>
    </rPh>
    <rPh sb="13" eb="15">
      <t>ナイトウ</t>
    </rPh>
    <phoneticPr fontId="1"/>
  </si>
  <si>
    <r>
      <rPr>
        <sz val="12"/>
        <rFont val="Segoe UI Symbol"/>
        <family val="1"/>
      </rPr>
      <t>②</t>
    </r>
    <r>
      <rPr>
        <sz val="12"/>
        <rFont val="ＭＳ ゴシック"/>
        <family val="3"/>
        <charset val="128"/>
      </rPr>
      <t>交通量が非常に多い区間も走行しますので早朝･薄暮時やトンネル内では必ず前照灯･尾灯を点灯させて周囲を走行するドライバーに対して自身の存在を知らせるようにして下さい。</t>
    </r>
    <phoneticPr fontId="1"/>
  </si>
  <si>
    <r>
      <rPr>
        <sz val="12"/>
        <rFont val="Segoe UI Symbol"/>
        <family val="1"/>
      </rPr>
      <t>⑤</t>
    </r>
    <r>
      <rPr>
        <sz val="12"/>
        <rFont val="ＭＳ ゴシック"/>
        <family val="3"/>
        <charset val="128"/>
      </rPr>
      <t>コースアウトした場合については必ずコースアウトした地点まで戻って正規のルートに復帰して下さい。
　これが遵守されない場合は走行距離が長くなってもショートカットと判断して</t>
    </r>
    <r>
      <rPr>
        <sz val="12"/>
        <rFont val="Arial"/>
        <family val="2"/>
      </rPr>
      <t>DNF</t>
    </r>
    <r>
      <rPr>
        <sz val="12"/>
        <rFont val="ＭＳ ゴシック"/>
        <family val="3"/>
        <charset val="128"/>
      </rPr>
      <t>扱いとします。</t>
    </r>
    <r>
      <rPr>
        <sz val="12"/>
        <rFont val="Arial"/>
        <family val="2"/>
      </rPr>
      <t xml:space="preserve">   </t>
    </r>
    <phoneticPr fontId="1"/>
  </si>
  <si>
    <r>
      <rPr>
        <sz val="12"/>
        <rFont val="Segoe UI Symbol"/>
        <family val="1"/>
      </rPr>
      <t>⑥</t>
    </r>
    <r>
      <rPr>
        <sz val="12"/>
        <rFont val="ＭＳ ゴシック"/>
        <family val="3"/>
        <charset val="128"/>
      </rPr>
      <t>各通過チェックポイントでは予め指定された場所で指定された写真を撮影してください。</t>
    </r>
    <phoneticPr fontId="1"/>
  </si>
  <si>
    <r>
      <rPr>
        <sz val="12"/>
        <rFont val="Segoe UI Symbol"/>
        <family val="1"/>
      </rPr>
      <t>②</t>
    </r>
    <r>
      <rPr>
        <sz val="12"/>
        <rFont val="ＭＳ ゴシック"/>
        <family val="3"/>
        <charset val="128"/>
      </rPr>
      <t>交通事故等が発生した場合は参加者自身が警察への通報・救急要請や保険会社への連絡ならびに保険会社等への連絡。
　対処後にブルベカードに記載されているスタッフの携帯電話へ連絡して下さい</t>
    </r>
    <r>
      <rPr>
        <sz val="12"/>
        <rFont val="Arial"/>
        <family val="2"/>
      </rPr>
      <t>(</t>
    </r>
    <r>
      <rPr>
        <sz val="12"/>
        <rFont val="ＭＳ ゴシック"/>
        <family val="3"/>
        <charset val="128"/>
      </rPr>
      <t>状況如何により救済措置を行う場合もあります</t>
    </r>
    <r>
      <rPr>
        <sz val="12"/>
        <rFont val="Arial"/>
        <family val="2"/>
      </rPr>
      <t>)</t>
    </r>
    <r>
      <rPr>
        <sz val="12"/>
        <rFont val="ＭＳ ゴシック"/>
        <family val="3"/>
        <charset val="128"/>
      </rPr>
      <t>。</t>
    </r>
    <phoneticPr fontId="1"/>
  </si>
  <si>
    <r>
      <rPr>
        <sz val="12"/>
        <rFont val="Segoe UI Symbol"/>
        <family val="1"/>
      </rPr>
      <t>①</t>
    </r>
    <r>
      <rPr>
        <sz val="12"/>
        <rFont val="ＭＳ Ｐ明朝"/>
        <family val="1"/>
        <charset val="128"/>
      </rPr>
      <t>通過の証跡が無い場合、</t>
    </r>
    <r>
      <rPr>
        <sz val="12"/>
        <rFont val="Arial"/>
        <family val="2"/>
      </rPr>
      <t>DNF</t>
    </r>
    <r>
      <rPr>
        <sz val="12"/>
        <rFont val="ＭＳ ゴシック"/>
        <family val="3"/>
        <charset val="128"/>
      </rPr>
      <t>扱いとなりますので注意して下さい。</t>
    </r>
    <rPh sb="1" eb="3">
      <t>ツウカ</t>
    </rPh>
    <rPh sb="4" eb="6">
      <t>ショウセキ</t>
    </rPh>
    <rPh sb="7" eb="8">
      <t>ナ</t>
    </rPh>
    <rPh sb="9" eb="11">
      <t>バアイ</t>
    </rPh>
    <phoneticPr fontId="1"/>
  </si>
  <si>
    <r>
      <rPr>
        <sz val="12"/>
        <rFont val="Segoe UI Symbol"/>
        <family val="3"/>
      </rPr>
      <t>③</t>
    </r>
    <r>
      <rPr>
        <sz val="12"/>
        <rFont val="ＭＳ ゴシック"/>
        <family val="3"/>
        <charset val="128"/>
      </rPr>
      <t>完走者のうちメダル（</t>
    </r>
    <r>
      <rPr>
        <sz val="12"/>
        <rFont val="Arial"/>
        <family val="2"/>
      </rPr>
      <t>1,000</t>
    </r>
    <r>
      <rPr>
        <sz val="12"/>
        <rFont val="ＭＳ ゴシック"/>
        <family val="3"/>
        <charset val="128"/>
      </rPr>
      <t>円）購入希望の方は申し出てください。お釣りが出ないようお願いします。</t>
    </r>
    <r>
      <rPr>
        <sz val="12"/>
        <rFont val="Arial"/>
        <family val="2"/>
      </rPr>
      <t xml:space="preserve">   </t>
    </r>
    <phoneticPr fontId="1"/>
  </si>
  <si>
    <r>
      <rPr>
        <sz val="12"/>
        <rFont val="Segoe UI Symbol"/>
        <family val="3"/>
      </rPr>
      <t>④</t>
    </r>
    <r>
      <rPr>
        <sz val="12"/>
        <rFont val="ＭＳ ゴシック"/>
        <family val="3"/>
        <charset val="128"/>
      </rPr>
      <t>ゴール受付場所で回収したブルベカードについては後日発送</t>
    </r>
    <r>
      <rPr>
        <sz val="12"/>
        <rFont val="Arial"/>
        <family val="2"/>
      </rPr>
      <t>/</t>
    </r>
    <r>
      <rPr>
        <sz val="12"/>
        <rFont val="ＭＳ ゴシック"/>
        <family val="3"/>
        <charset val="128"/>
      </rPr>
      <t>返送致しますので予めご了承下さい。</t>
    </r>
    <phoneticPr fontId="1"/>
  </si>
  <si>
    <r>
      <rPr>
        <sz val="12"/>
        <rFont val="Segoe UI Symbol"/>
        <family val="1"/>
      </rPr>
      <t>①</t>
    </r>
    <r>
      <rPr>
        <sz val="12"/>
        <rFont val="ＭＳ ゴシック"/>
        <family val="3"/>
        <charset val="128"/>
      </rPr>
      <t>尾灯をサドルバッグに取り付けると車検不合格となりますので必ず車体に固定し、後方から視認できるようにして下さい。
　前照灯、尾灯は使用できる状態を維持してください。</t>
    </r>
    <rPh sb="31" eb="33">
      <t>シャタイ</t>
    </rPh>
    <rPh sb="38" eb="40">
      <t>コウホウ</t>
    </rPh>
    <rPh sb="42" eb="44">
      <t>シニン</t>
    </rPh>
    <rPh sb="58" eb="61">
      <t>ゼンショウトウ</t>
    </rPh>
    <rPh sb="62" eb="64">
      <t>ビトウ</t>
    </rPh>
    <rPh sb="65" eb="67">
      <t>シヨウ</t>
    </rPh>
    <rPh sb="70" eb="72">
      <t>ジョウタイ</t>
    </rPh>
    <rPh sb="73" eb="75">
      <t>イジ</t>
    </rPh>
    <phoneticPr fontId="1"/>
  </si>
  <si>
    <r>
      <rPr>
        <sz val="12"/>
        <rFont val="Segoe UI Symbol"/>
        <family val="1"/>
      </rPr>
      <t>⑦</t>
    </r>
    <r>
      <rPr>
        <sz val="12"/>
        <rFont val="ＭＳ ゴシック"/>
        <family val="3"/>
        <charset val="128"/>
      </rPr>
      <t>事前告知なくシークレット</t>
    </r>
    <r>
      <rPr>
        <sz val="12"/>
        <rFont val="Arial"/>
        <family val="2"/>
      </rPr>
      <t>PC</t>
    </r>
    <r>
      <rPr>
        <sz val="12"/>
        <rFont val="ＭＳ ゴシック"/>
        <family val="3"/>
        <charset val="128"/>
      </rPr>
      <t>を設置する場合があります。スタッフからの呼びかけには答えてください。</t>
    </r>
    <rPh sb="35" eb="36">
      <t>ヨ</t>
    </rPh>
    <rPh sb="41" eb="42">
      <t>コタ</t>
    </rPh>
    <phoneticPr fontId="1"/>
  </si>
  <si>
    <r>
      <rPr>
        <sz val="12"/>
        <rFont val="Segoe UI Symbol"/>
        <family val="1"/>
      </rPr>
      <t>①</t>
    </r>
    <r>
      <rPr>
        <sz val="12"/>
        <rFont val="Arial"/>
        <family val="2"/>
      </rPr>
      <t>DNF</t>
    </r>
    <r>
      <rPr>
        <sz val="12"/>
        <rFont val="ＭＳ Ｐゴシック"/>
        <family val="2"/>
        <charset val="128"/>
      </rPr>
      <t>する場合は</t>
    </r>
    <r>
      <rPr>
        <sz val="12"/>
        <rFont val="ＭＳ ゴシック"/>
        <family val="3"/>
        <charset val="128"/>
      </rPr>
      <t>必ずブルベカードに記載されているスタッフの携帯電話へ連絡して下さい</t>
    </r>
    <r>
      <rPr>
        <sz val="12"/>
        <rFont val="Arial"/>
        <family val="2"/>
      </rPr>
      <t>(SMS</t>
    </r>
    <r>
      <rPr>
        <sz val="12"/>
        <rFont val="游ゴシック"/>
        <family val="2"/>
        <charset val="128"/>
      </rPr>
      <t>、連絡用掲示板記載でも可</t>
    </r>
    <r>
      <rPr>
        <sz val="12"/>
        <rFont val="Arial"/>
        <family val="2"/>
      </rPr>
      <t>)</t>
    </r>
    <r>
      <rPr>
        <sz val="12"/>
        <rFont val="ＭＳ ゴシック"/>
        <family val="3"/>
        <charset val="128"/>
      </rPr>
      <t>。</t>
    </r>
    <rPh sb="6" eb="8">
      <t>バアイ</t>
    </rPh>
    <rPh sb="47" eb="53">
      <t>レンラクヨウケイジバン</t>
    </rPh>
    <rPh sb="53" eb="55">
      <t>キサイ</t>
    </rPh>
    <rPh sb="57" eb="58">
      <t>カ</t>
    </rPh>
    <phoneticPr fontId="1"/>
  </si>
  <si>
    <t>歩道</t>
    <rPh sb="0" eb="2">
      <t>ホドウ</t>
    </rPh>
    <phoneticPr fontId="1"/>
  </si>
  <si>
    <r>
      <t>├</t>
    </r>
    <r>
      <rPr>
        <b/>
        <sz val="11"/>
        <rFont val="Microsoft JhengHei"/>
        <family val="2"/>
        <charset val="136"/>
      </rPr>
      <t>字路</t>
    </r>
    <rPh sb="1" eb="2">
      <t>ジ</t>
    </rPh>
    <rPh sb="2" eb="3">
      <t>ロ</t>
    </rPh>
    <phoneticPr fontId="1"/>
  </si>
  <si>
    <t>駅前渡船へ</t>
    <rPh sb="0" eb="4">
      <t>エキマエトセン</t>
    </rPh>
    <phoneticPr fontId="1"/>
  </si>
  <si>
    <t>立花方面へ</t>
    <rPh sb="0" eb="4">
      <t>タチバナホウメン</t>
    </rPh>
    <phoneticPr fontId="1"/>
  </si>
  <si>
    <t>Cycle Track</t>
    <phoneticPr fontId="1"/>
  </si>
  <si>
    <t>K367</t>
    <phoneticPr fontId="1"/>
  </si>
  <si>
    <t>鬼岩</t>
    <rPh sb="0" eb="2">
      <t>オニイワ</t>
    </rPh>
    <phoneticPr fontId="1"/>
  </si>
  <si>
    <t>K366</t>
    <phoneticPr fontId="1"/>
  </si>
  <si>
    <t>土生・瀬戸田方面へ</t>
    <rPh sb="0" eb="2">
      <t>ハブ</t>
    </rPh>
    <rPh sb="3" eb="8">
      <t>セトダホウメン</t>
    </rPh>
    <phoneticPr fontId="1"/>
  </si>
  <si>
    <t>尾道方面へ</t>
    <rPh sb="0" eb="4">
      <t>オノミチホウメン</t>
    </rPh>
    <phoneticPr fontId="1"/>
  </si>
  <si>
    <t>因島北インター（北）</t>
    <rPh sb="0" eb="3">
      <t>インノシマキタ</t>
    </rPh>
    <rPh sb="8" eb="9">
      <t>キタ</t>
    </rPh>
    <phoneticPr fontId="1"/>
  </si>
  <si>
    <t>因島大橋方面へ</t>
    <rPh sb="0" eb="6">
      <t>インノシマオオハシホウメン</t>
    </rPh>
    <phoneticPr fontId="1"/>
  </si>
  <si>
    <t>新浜（中）</t>
    <rPh sb="0" eb="2">
      <t>ニイハマ</t>
    </rPh>
    <rPh sb="3" eb="4">
      <t>ナカ</t>
    </rPh>
    <phoneticPr fontId="1"/>
  </si>
  <si>
    <t>瀬戸田方面、今治方面へ</t>
    <rPh sb="0" eb="5">
      <t>セトダホウメン</t>
    </rPh>
    <rPh sb="6" eb="10">
      <t>イマバリホウメン</t>
    </rPh>
    <phoneticPr fontId="1"/>
  </si>
  <si>
    <t>岩子島・道越方面へ</t>
    <rPh sb="0" eb="3">
      <t>イワシジマ</t>
    </rPh>
    <rPh sb="4" eb="5">
      <t>ドウ</t>
    </rPh>
    <rPh sb="5" eb="6">
      <t>ゴエ</t>
    </rPh>
    <rPh sb="6" eb="8">
      <t>ホウメン</t>
    </rPh>
    <phoneticPr fontId="1"/>
  </si>
  <si>
    <t>たけはら町並み保存地区</t>
    <rPh sb="4" eb="6">
      <t>マチナ</t>
    </rPh>
    <rPh sb="7" eb="11">
      <t>ホゾンチク</t>
    </rPh>
    <phoneticPr fontId="1"/>
  </si>
  <si>
    <t>この先、44.3km地点のたけはら町並み保存地区交差点は直進してください。右折するとコースアウト。</t>
    <rPh sb="2" eb="3">
      <t>サキ</t>
    </rPh>
    <rPh sb="10" eb="12">
      <t>チテン</t>
    </rPh>
    <rPh sb="17" eb="19">
      <t>マチナ</t>
    </rPh>
    <rPh sb="20" eb="27">
      <t>ホゾンチクコウサテン</t>
    </rPh>
    <rPh sb="28" eb="30">
      <t>チョクシン</t>
    </rPh>
    <rPh sb="37" eb="39">
      <t>ウセツ</t>
    </rPh>
    <phoneticPr fontId="1"/>
  </si>
  <si>
    <t>この先9.6km地点の仁方第一トンネル西口交差点は左側の旧道通行もOKです。10.7km地点仁方第二トンネル西口交差点は右折してトンネル迂回でもOK。</t>
    <rPh sb="2" eb="3">
      <t>サキ</t>
    </rPh>
    <rPh sb="8" eb="10">
      <t>チテン</t>
    </rPh>
    <rPh sb="11" eb="13">
      <t>ニガタ</t>
    </rPh>
    <rPh sb="13" eb="15">
      <t>ダイイチ</t>
    </rPh>
    <rPh sb="19" eb="24">
      <t>ニシグチコウサテン</t>
    </rPh>
    <rPh sb="25" eb="27">
      <t>ヒダリガワ</t>
    </rPh>
    <rPh sb="28" eb="32">
      <t>キュウドウツウコウ</t>
    </rPh>
    <rPh sb="44" eb="46">
      <t>チテン</t>
    </rPh>
    <rPh sb="46" eb="48">
      <t>ニガタ</t>
    </rPh>
    <rPh sb="48" eb="50">
      <t>ダイニ</t>
    </rPh>
    <rPh sb="54" eb="56">
      <t>ニシグチ</t>
    </rPh>
    <rPh sb="56" eb="59">
      <t>コウサテン</t>
    </rPh>
    <rPh sb="60" eb="62">
      <t>ウセツ</t>
    </rPh>
    <rPh sb="68" eb="70">
      <t>ウカイ</t>
    </rPh>
    <phoneticPr fontId="1"/>
  </si>
  <si>
    <t>尾道駅前</t>
    <rPh sb="0" eb="4">
      <t>オノミチエキマエ</t>
    </rPh>
    <phoneticPr fontId="1"/>
  </si>
  <si>
    <t>海岸通り</t>
    <rPh sb="0" eb="3">
      <t>カイガンドオ</t>
    </rPh>
    <phoneticPr fontId="1"/>
  </si>
  <si>
    <t>├字路</t>
    <rPh sb="1" eb="2">
      <t>ジ</t>
    </rPh>
    <rPh sb="2" eb="3">
      <t>ロ</t>
    </rPh>
    <phoneticPr fontId="1"/>
  </si>
  <si>
    <t>右前に「島の駅むかいしま」</t>
    <rPh sb="0" eb="2">
      <t>ミギマエ</t>
    </rPh>
    <rPh sb="4" eb="5">
      <t>シマ</t>
    </rPh>
    <rPh sb="6" eb="7">
      <t>エキ</t>
    </rPh>
    <phoneticPr fontId="1"/>
  </si>
  <si>
    <t>R317→K377</t>
    <phoneticPr fontId="1"/>
  </si>
  <si>
    <t>白滝山方面へ</t>
    <rPh sb="0" eb="5">
      <t>シラタキサンホウメン</t>
    </rPh>
    <phoneticPr fontId="1"/>
  </si>
  <si>
    <t>生口橋方面へ。途中の分岐は自転車・歩行者の通路へ。</t>
    <rPh sb="0" eb="5">
      <t>イクチバシホウメン</t>
    </rPh>
    <rPh sb="7" eb="9">
      <t>トチュウ</t>
    </rPh>
    <rPh sb="10" eb="12">
      <t>ブンキ</t>
    </rPh>
    <rPh sb="13" eb="16">
      <t>ジテンシャ</t>
    </rPh>
    <rPh sb="17" eb="20">
      <t>ホコウシャ</t>
    </rPh>
    <rPh sb="21" eb="23">
      <t>ツウロ</t>
    </rPh>
    <phoneticPr fontId="1"/>
  </si>
  <si>
    <t>K81</t>
    <phoneticPr fontId="1"/>
  </si>
  <si>
    <t>瀬戸田港前</t>
    <rPh sb="0" eb="5">
      <t>セトダコウマエ</t>
    </rPh>
    <phoneticPr fontId="1"/>
  </si>
  <si>
    <t>左前に進む。</t>
    <rPh sb="0" eb="2">
      <t>ヒダリマエ</t>
    </rPh>
    <rPh sb="3" eb="4">
      <t>スス</t>
    </rPh>
    <phoneticPr fontId="1"/>
  </si>
  <si>
    <t>多々羅大橋方面へ</t>
    <rPh sb="0" eb="7">
      <t>タタラオオハシホウメン</t>
    </rPh>
    <phoneticPr fontId="1"/>
  </si>
  <si>
    <t>┃字路</t>
    <rPh sb="1" eb="3">
      <t>ジロ</t>
    </rPh>
    <phoneticPr fontId="1"/>
  </si>
  <si>
    <t>右前</t>
    <rPh sb="0" eb="2">
      <t>ミギマエ</t>
    </rPh>
    <phoneticPr fontId="1"/>
  </si>
  <si>
    <t>右前に進む。</t>
    <rPh sb="0" eb="2">
      <t>ミギマエ</t>
    </rPh>
    <rPh sb="3" eb="4">
      <t>スス</t>
    </rPh>
    <phoneticPr fontId="1"/>
  </si>
  <si>
    <t>大三島橋方面へ。</t>
    <rPh sb="0" eb="6">
      <t>オオミシマバシホウメン</t>
    </rPh>
    <phoneticPr fontId="1"/>
  </si>
  <si>
    <t>大三島橋方面へ。左右の二輪車に注意。</t>
    <rPh sb="0" eb="6">
      <t>オオミシマバシホウメン</t>
    </rPh>
    <rPh sb="8" eb="10">
      <t>サユウ</t>
    </rPh>
    <rPh sb="11" eb="14">
      <t>ニリンシャ</t>
    </rPh>
    <rPh sb="15" eb="17">
      <t>チュウイ</t>
    </rPh>
    <phoneticPr fontId="1"/>
  </si>
  <si>
    <t>大三島橋方面へ。右後ろへ右折。</t>
    <rPh sb="0" eb="6">
      <t>オオミシマバシホウメン</t>
    </rPh>
    <rPh sb="8" eb="10">
      <t>ミギウシ</t>
    </rPh>
    <rPh sb="12" eb="14">
      <t>ウセツ</t>
    </rPh>
    <phoneticPr fontId="1"/>
  </si>
  <si>
    <t>K字路</t>
    <rPh sb="1" eb="3">
      <t>ジロ</t>
    </rPh>
    <phoneticPr fontId="1"/>
  </si>
  <si>
    <t>伯方・大島大橋方面へ</t>
    <rPh sb="0" eb="2">
      <t>ハカタ</t>
    </rPh>
    <rPh sb="3" eb="9">
      <t>オオシマオオハシホウメン</t>
    </rPh>
    <phoneticPr fontId="1"/>
  </si>
  <si>
    <t>直進しないこと。</t>
    <rPh sb="0" eb="2">
      <t>チョクシン</t>
    </rPh>
    <phoneticPr fontId="1"/>
  </si>
  <si>
    <t>K49</t>
    <phoneticPr fontId="1"/>
  </si>
  <si>
    <t>下田水港方面へ</t>
    <rPh sb="0" eb="2">
      <t>シモダ</t>
    </rPh>
    <rPh sb="2" eb="3">
      <t>ミズ</t>
    </rPh>
    <rPh sb="3" eb="4">
      <t>コウ</t>
    </rPh>
    <rPh sb="4" eb="6">
      <t>ホウメン</t>
    </rPh>
    <phoneticPr fontId="1"/>
  </si>
  <si>
    <t>（名無し）</t>
    <rPh sb="1" eb="3">
      <t>ナナ</t>
    </rPh>
    <phoneticPr fontId="1"/>
  </si>
  <si>
    <t>通過チェック1 兼吉バス停</t>
    <rPh sb="0" eb="2">
      <t>ツウカ</t>
    </rPh>
    <rPh sb="8" eb="10">
      <t>カネヨシ</t>
    </rPh>
    <rPh sb="12" eb="13">
      <t>テイ</t>
    </rPh>
    <phoneticPr fontId="1"/>
  </si>
  <si>
    <t>自転車かブルベカードと一緒にバス停と建物を撮影。</t>
    <rPh sb="0" eb="3">
      <t>ジテンシャ</t>
    </rPh>
    <rPh sb="11" eb="13">
      <t>イッショ</t>
    </rPh>
    <rPh sb="16" eb="17">
      <t>テイ</t>
    </rPh>
    <rPh sb="18" eb="20">
      <t>タテモノ</t>
    </rPh>
    <rPh sb="21" eb="23">
      <t>サツエイ</t>
    </rPh>
    <phoneticPr fontId="1"/>
  </si>
  <si>
    <t>来島海峡大橋方面へ。途中の分岐は歩行者・自転車方面へ。道路に記載の指示に従うこと。</t>
    <rPh sb="0" eb="8">
      <t>クルシマカイキョウオオハシホウメン</t>
    </rPh>
    <rPh sb="10" eb="12">
      <t>トチュウ</t>
    </rPh>
    <rPh sb="13" eb="15">
      <t>ブンキ</t>
    </rPh>
    <rPh sb="16" eb="19">
      <t>ホコウシャ</t>
    </rPh>
    <rPh sb="20" eb="25">
      <t>ジテンシャホウメン</t>
    </rPh>
    <rPh sb="27" eb="29">
      <t>ドウロ</t>
    </rPh>
    <rPh sb="30" eb="32">
      <t>キサイ</t>
    </rPh>
    <rPh sb="33" eb="35">
      <t>シジ</t>
    </rPh>
    <rPh sb="36" eb="37">
      <t>シタガ</t>
    </rPh>
    <phoneticPr fontId="1"/>
  </si>
  <si>
    <t>K161</t>
    <phoneticPr fontId="1"/>
  </si>
  <si>
    <t>買い物をしてレシートを取得。</t>
    <rPh sb="0" eb="1">
      <t>カ</t>
    </rPh>
    <phoneticPr fontId="1"/>
  </si>
  <si>
    <t>宮窪方面へ</t>
    <rPh sb="0" eb="4">
      <t>ミヤクボホウメン</t>
    </rPh>
    <phoneticPr fontId="1"/>
  </si>
  <si>
    <t>早川方面へ</t>
    <rPh sb="0" eb="4">
      <t>ハヤカワホウメン</t>
    </rPh>
    <phoneticPr fontId="1"/>
  </si>
  <si>
    <t>伯方・大島大橋方面へ。途中の分岐は歩行者・自転車方面へ。道路・標識に記載の指示に従うこと。</t>
    <rPh sb="0" eb="2">
      <t>ハカタ</t>
    </rPh>
    <rPh sb="3" eb="9">
      <t>オオシマオオハシホウメン</t>
    </rPh>
    <rPh sb="11" eb="13">
      <t>トチュウ</t>
    </rPh>
    <rPh sb="14" eb="16">
      <t>ブンキ</t>
    </rPh>
    <rPh sb="17" eb="20">
      <t>ホコウシャ</t>
    </rPh>
    <rPh sb="21" eb="24">
      <t>ジテンシャ</t>
    </rPh>
    <rPh sb="24" eb="26">
      <t>ホウメン</t>
    </rPh>
    <rPh sb="28" eb="30">
      <t>ドウロ</t>
    </rPh>
    <rPh sb="31" eb="33">
      <t>ヒョウシキ</t>
    </rPh>
    <rPh sb="34" eb="36">
      <t>キサイ</t>
    </rPh>
    <rPh sb="37" eb="39">
      <t>シジ</t>
    </rPh>
    <rPh sb="40" eb="41">
      <t>シタガ</t>
    </rPh>
    <phoneticPr fontId="1"/>
  </si>
  <si>
    <t>大三島橋方面へ</t>
    <rPh sb="0" eb="6">
      <t>オオミシマバシホウメン</t>
    </rPh>
    <phoneticPr fontId="1"/>
  </si>
  <si>
    <t>生口橋方面へ。</t>
    <rPh sb="0" eb="5">
      <t>イクチバシホウメン</t>
    </rPh>
    <phoneticPr fontId="1"/>
  </si>
  <si>
    <t>多々羅大橋方面へ途中の分岐は歩行者・自転車方面へ。道路に記載の指示に従うこと。</t>
    <rPh sb="0" eb="7">
      <t>タタラオオハシホウメン</t>
    </rPh>
    <phoneticPr fontId="1"/>
  </si>
  <si>
    <t>重井方面へ。</t>
    <rPh sb="0" eb="4">
      <t>シゲイホウメン</t>
    </rPh>
    <phoneticPr fontId="1"/>
  </si>
  <si>
    <t>因島大橋方面へ。</t>
    <rPh sb="0" eb="6">
      <t>インノシマオオハシホウメン</t>
    </rPh>
    <phoneticPr fontId="1"/>
  </si>
  <si>
    <t>買い物をしてレシートを取得。
交通量が多い場合は先の信号でUターンして、歩道伝いに入られることを推奨。また、海事歴史科学館の交差点で対向車線の歩道に上がってゴールに向かう方法もありです。</t>
    <rPh sb="0" eb="1">
      <t>カ</t>
    </rPh>
    <rPh sb="2" eb="3">
      <t>モノ</t>
    </rPh>
    <rPh sb="11" eb="13">
      <t>シュトク</t>
    </rPh>
    <rPh sb="15" eb="18">
      <t>コウツウリョウ</t>
    </rPh>
    <rPh sb="24" eb="25">
      <t>サキ</t>
    </rPh>
    <rPh sb="26" eb="28">
      <t>シンゴウ</t>
    </rPh>
    <rPh sb="36" eb="39">
      <t>ホドウヅタ</t>
    </rPh>
    <rPh sb="41" eb="42">
      <t>ハイ</t>
    </rPh>
    <rPh sb="48" eb="50">
      <t>スイショウ</t>
    </rPh>
    <rPh sb="54" eb="61">
      <t>カイジレキシカガクカン</t>
    </rPh>
    <rPh sb="62" eb="65">
      <t>コウサテン</t>
    </rPh>
    <rPh sb="66" eb="70">
      <t>タイコウシャセン</t>
    </rPh>
    <rPh sb="71" eb="73">
      <t>ホドウ</t>
    </rPh>
    <rPh sb="74" eb="75">
      <t>ア</t>
    </rPh>
    <rPh sb="82" eb="83">
      <t>ム</t>
    </rPh>
    <rPh sb="85" eb="87">
      <t>ホウホウ</t>
    </rPh>
    <phoneticPr fontId="1"/>
  </si>
  <si>
    <t>【目安】08:14～11:04</t>
    <rPh sb="0" eb="4">
      <t>｢メヤス｣</t>
    </rPh>
    <phoneticPr fontId="1"/>
  </si>
  <si>
    <t>尾道渡船</t>
    <rPh sb="0" eb="2">
      <t>オノミチ</t>
    </rPh>
    <rPh sb="2" eb="4">
      <t>トセン</t>
    </rPh>
    <phoneticPr fontId="1"/>
  </si>
  <si>
    <t>PC1 来島海峡大橋展望館</t>
    <rPh sb="4" eb="6">
      <t>クルシマ</t>
    </rPh>
    <rPh sb="6" eb="8">
      <t>カイキョウ</t>
    </rPh>
    <rPh sb="8" eb="10">
      <t>オオハシ</t>
    </rPh>
    <rPh sb="10" eb="12">
      <t>テンボウ</t>
    </rPh>
    <rPh sb="12" eb="13">
      <t>カン</t>
    </rPh>
    <phoneticPr fontId="1"/>
  </si>
  <si>
    <t>右折してすぐにトンネル有り。</t>
    <rPh sb="0" eb="2">
      <t>ウセツ</t>
    </rPh>
    <rPh sb="11" eb="12">
      <t>ア</t>
    </rPh>
    <phoneticPr fontId="1"/>
  </si>
  <si>
    <t>PC2 セブンイレブン三原幸崎町店</t>
    <rPh sb="11" eb="17">
      <t>ミハラサイザキチョウテン</t>
    </rPh>
    <phoneticPr fontId="1"/>
  </si>
  <si>
    <t>15:00～6/21 02:00</t>
    <phoneticPr fontId="1"/>
  </si>
  <si>
    <t>【推奨】10:19～15:48</t>
    <rPh sb="1" eb="3">
      <t>スイショウ</t>
    </rPh>
    <phoneticPr fontId="1"/>
  </si>
  <si>
    <t>Uターン</t>
    <phoneticPr fontId="1"/>
  </si>
  <si>
    <t>┳字路</t>
    <rPh sb="1" eb="3">
      <t>ジロ</t>
    </rPh>
    <phoneticPr fontId="1"/>
  </si>
  <si>
    <t>┥字路</t>
    <rPh sb="0" eb="3">
      <t>タテヒダリジロ</t>
    </rPh>
    <phoneticPr fontId="1"/>
  </si>
  <si>
    <t>田尻</t>
    <rPh sb="0" eb="2">
      <t>タジリ</t>
    </rPh>
    <phoneticPr fontId="1"/>
  </si>
  <si>
    <t>兼吉</t>
    <rPh sb="0" eb="2">
      <t>カネヨシ</t>
    </rPh>
    <phoneticPr fontId="1"/>
  </si>
  <si>
    <r>
      <rPr>
        <b/>
        <sz val="20"/>
        <color rgb="FF000000"/>
        <rFont val="ＭＳ ゴシック"/>
        <family val="3"/>
        <charset val="128"/>
      </rPr>
      <t>【留意事項･注意点】</t>
    </r>
    <r>
      <rPr>
        <b/>
        <sz val="20"/>
        <color rgb="FF000000"/>
        <rFont val="Arial"/>
        <family val="2"/>
      </rPr>
      <t>BRM620</t>
    </r>
    <r>
      <rPr>
        <b/>
        <sz val="20"/>
        <color rgb="FF000000"/>
        <rFont val="ＭＳ ゴシック"/>
        <family val="3"/>
        <charset val="128"/>
      </rPr>
      <t>広島3</t>
    </r>
    <r>
      <rPr>
        <b/>
        <sz val="20"/>
        <color rgb="FF000000"/>
        <rFont val="Arial"/>
        <family val="2"/>
      </rPr>
      <t>00km</t>
    </r>
    <r>
      <rPr>
        <b/>
        <sz val="20"/>
        <color rgb="FF000000"/>
        <rFont val="ＭＳ ゴシック"/>
        <family val="3"/>
        <charset val="128"/>
      </rPr>
      <t>呉・今治往復ご参加の皆様へ</t>
    </r>
    <rPh sb="23" eb="24">
      <t>クレ</t>
    </rPh>
    <rPh sb="25" eb="27">
      <t>イマバリ</t>
    </rPh>
    <rPh sb="27" eb="29">
      <t>オウフク</t>
    </rPh>
    <rPh sb="33" eb="35">
      <t>ミナサマ</t>
    </rPh>
    <phoneticPr fontId="1"/>
  </si>
  <si>
    <t>⑤ゴールからゴール受付までは自動車等で移動しても構いません。</t>
    <rPh sb="9" eb="11">
      <t>ウケツケ</t>
    </rPh>
    <rPh sb="14" eb="18">
      <t>ジドウシャトウ</t>
    </rPh>
    <rPh sb="19" eb="21">
      <t>イドウ</t>
    </rPh>
    <rPh sb="24" eb="25">
      <t>カマ</t>
    </rPh>
    <phoneticPr fontId="1"/>
  </si>
  <si>
    <r>
      <rPr>
        <sz val="12"/>
        <rFont val="Segoe UI Symbol"/>
        <family val="1"/>
      </rPr>
      <t>⑧</t>
    </r>
    <r>
      <rPr>
        <sz val="12"/>
        <rFont val="Arial"/>
        <family val="1"/>
      </rPr>
      <t>PC</t>
    </r>
    <r>
      <rPr>
        <sz val="12"/>
        <rFont val="ＭＳ Ｐ明朝"/>
        <family val="1"/>
        <charset val="128"/>
      </rPr>
      <t>・通過チェックにおいては施設の破損・汚損・営業妨害につながる行為は禁止します。施設に損害を与えた場合は</t>
    </r>
    <r>
      <rPr>
        <sz val="12"/>
        <rFont val="Arial"/>
        <family val="1"/>
      </rPr>
      <t>AJ</t>
    </r>
    <r>
      <rPr>
        <sz val="12"/>
        <rFont val="ＭＳ Ｐ明朝"/>
        <family val="1"/>
        <charset val="128"/>
      </rPr>
      <t>広島は責任を負いません。</t>
    </r>
    <rPh sb="4" eb="6">
      <t>ツウカ</t>
    </rPh>
    <rPh sb="15" eb="17">
      <t>シセツ</t>
    </rPh>
    <rPh sb="18" eb="20">
      <t>ハソン</t>
    </rPh>
    <rPh sb="21" eb="23">
      <t>オソン</t>
    </rPh>
    <rPh sb="24" eb="28">
      <t>エイギョウボウガイ</t>
    </rPh>
    <rPh sb="33" eb="35">
      <t>コウイ</t>
    </rPh>
    <rPh sb="36" eb="38">
      <t>キンシ</t>
    </rPh>
    <rPh sb="42" eb="44">
      <t>シセツ</t>
    </rPh>
    <rPh sb="45" eb="47">
      <t>ソンガイ</t>
    </rPh>
    <rPh sb="48" eb="49">
      <t>アタ</t>
    </rPh>
    <rPh sb="51" eb="53">
      <t>バアイ</t>
    </rPh>
    <rPh sb="56" eb="58">
      <t>ヒロシマ</t>
    </rPh>
    <rPh sb="59" eb="61">
      <t>セキニン</t>
    </rPh>
    <rPh sb="62" eb="63">
      <t>オ</t>
    </rPh>
    <phoneticPr fontId="1"/>
  </si>
  <si>
    <t>　　（駐車スペースの占拠、車止めへの座り込み、ガラス等破損しやすいものへの自転車立てかけ・もたれかけ、その他諸々の行為が禁止行為に該当します。）</t>
    <rPh sb="3" eb="5">
      <t>チュウシャ</t>
    </rPh>
    <rPh sb="10" eb="12">
      <t>センキョ</t>
    </rPh>
    <rPh sb="13" eb="15">
      <t>クルマド</t>
    </rPh>
    <rPh sb="18" eb="19">
      <t>スワ</t>
    </rPh>
    <rPh sb="20" eb="21">
      <t>コ</t>
    </rPh>
    <rPh sb="26" eb="27">
      <t>トウ</t>
    </rPh>
    <rPh sb="27" eb="29">
      <t>ハソン</t>
    </rPh>
    <rPh sb="37" eb="40">
      <t>ジテンシャ</t>
    </rPh>
    <rPh sb="40" eb="41">
      <t>タ</t>
    </rPh>
    <rPh sb="54" eb="56">
      <t>モロモロ</t>
    </rPh>
    <rPh sb="57" eb="59">
      <t>コウイ</t>
    </rPh>
    <rPh sb="60" eb="62">
      <t>キンシ</t>
    </rPh>
    <rPh sb="62" eb="64">
      <t>コウイ</t>
    </rPh>
    <rPh sb="65" eb="67">
      <t>ガイトウ</t>
    </rPh>
    <phoneticPr fontId="1"/>
  </si>
  <si>
    <t>2026年 BRM320呉・今治往復 300km(暫定版)</t>
    <rPh sb="12" eb="13">
      <t>クレ</t>
    </rPh>
    <rPh sb="14" eb="16">
      <t>イマバリ</t>
    </rPh>
    <rPh sb="16" eb="18">
      <t>オウフク</t>
    </rPh>
    <rPh sb="25" eb="27">
      <t>ザンテイ</t>
    </rPh>
    <rPh sb="27" eb="28">
      <t>バン</t>
    </rPh>
    <phoneticPr fontId="2"/>
  </si>
  <si>
    <t>更新日　2026/5/10</t>
    <rPh sb="0" eb="3">
      <t>コウシンビ</t>
    </rPh>
    <phoneticPr fontId="1"/>
  </si>
  <si>
    <t>Ver. 0.2</t>
    <phoneticPr fontId="1"/>
  </si>
  <si>
    <t>ここから交通量が増えるので注意</t>
    <rPh sb="4" eb="7">
      <t>コウツウリョウ</t>
    </rPh>
    <rPh sb="8" eb="9">
      <t>フ</t>
    </rPh>
    <rPh sb="13" eb="15">
      <t>チュウイ</t>
    </rPh>
    <phoneticPr fontId="1"/>
  </si>
  <si>
    <t>桟橋から出て車道を左折</t>
    <rPh sb="0" eb="2">
      <t>サンバシ</t>
    </rPh>
    <rPh sb="4" eb="5">
      <t>デ</t>
    </rPh>
    <rPh sb="6" eb="8">
      <t>シャドウ</t>
    </rPh>
    <rPh sb="9" eb="11">
      <t>サセツ</t>
    </rPh>
    <phoneticPr fontId="1"/>
  </si>
  <si>
    <t>右後ろの車両に注意。(いつもされていると思いますが)
225.6km地点糸崎8丁目交差点は左折車両注意。交通量が多い場合は歩道通行してください。</t>
    <rPh sb="0" eb="2">
      <t>ミギウシ</t>
    </rPh>
    <rPh sb="4" eb="6">
      <t>シャリョウ</t>
    </rPh>
    <rPh sb="7" eb="9">
      <t>チュウイ</t>
    </rPh>
    <rPh sb="20" eb="21">
      <t>オモ</t>
    </rPh>
    <rPh sb="34" eb="36">
      <t>チテン</t>
    </rPh>
    <rPh sb="36" eb="38">
      <t>イトザキ</t>
    </rPh>
    <rPh sb="39" eb="44">
      <t>チョウメコウサテン</t>
    </rPh>
    <rPh sb="45" eb="51">
      <t>サセツシャリョウチュウイ</t>
    </rPh>
    <rPh sb="52" eb="55">
      <t>コウツウリョウ</t>
    </rPh>
    <rPh sb="61" eb="65">
      <t>ホドウツウコウ</t>
    </rPh>
    <phoneticPr fontId="1"/>
  </si>
  <si>
    <t>広島・呉方面へ
この先、296.5km地点の休山トンネルは車道通行禁止。手前の交差点で歩道に入ること。
往路同様、289.6km地点の仁方第二トンネル東口交差点は左折してトンネル迂回してもかまいません。
291.0km地点、仁方第一トンネルは交通量により歩道通行も考えてください。</t>
    <rPh sb="0" eb="2">
      <t>ヒロシマ</t>
    </rPh>
    <rPh sb="3" eb="6">
      <t>クレホウメン</t>
    </rPh>
    <rPh sb="10" eb="11">
      <t>サキ</t>
    </rPh>
    <rPh sb="19" eb="21">
      <t>チテン</t>
    </rPh>
    <rPh sb="22" eb="24">
      <t>ヤスミヤマ</t>
    </rPh>
    <rPh sb="29" eb="31">
      <t>シャドウ</t>
    </rPh>
    <rPh sb="31" eb="33">
      <t>ツウコウ</t>
    </rPh>
    <rPh sb="33" eb="35">
      <t>キンシ</t>
    </rPh>
    <rPh sb="36" eb="38">
      <t>テマエ</t>
    </rPh>
    <rPh sb="39" eb="42">
      <t>コウサテン</t>
    </rPh>
    <rPh sb="43" eb="45">
      <t>ホドウ</t>
    </rPh>
    <rPh sb="46" eb="47">
      <t>ハイ</t>
    </rPh>
    <rPh sb="52" eb="56">
      <t>オウロドウヨウ</t>
    </rPh>
    <rPh sb="64" eb="66">
      <t>チテン</t>
    </rPh>
    <rPh sb="67" eb="71">
      <t>ニガタダイニ</t>
    </rPh>
    <rPh sb="75" eb="77">
      <t>ヒガシグチ</t>
    </rPh>
    <rPh sb="77" eb="80">
      <t>コウサテン</t>
    </rPh>
    <rPh sb="81" eb="83">
      <t>サセツ</t>
    </rPh>
    <rPh sb="89" eb="91">
      <t>ウカイ</t>
    </rPh>
    <rPh sb="109" eb="111">
      <t>チテン</t>
    </rPh>
    <rPh sb="112" eb="116">
      <t>ニガタダイイチ</t>
    </rPh>
    <rPh sb="121" eb="124">
      <t>コウツウリョウ</t>
    </rPh>
    <rPh sb="127" eb="131">
      <t>ホドウツウコウ</t>
    </rPh>
    <rPh sb="132" eb="133">
      <t>カンガ</t>
    </rPh>
    <phoneticPr fontId="1"/>
  </si>
  <si>
    <t>【推奨】13:14～22:12</t>
    <rPh sb="1" eb="3">
      <t>スイショウ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</si>
</sst>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_);[Red]\(0\)"/>
  </numFmts>
  <fonts count="31"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22"/>
      <color theme="1"/>
      <name val="メイリオ"/>
      <family val="3"/>
      <charset val="128"/>
    </font>
    <font>
      <b/>
      <sz val="12"/>
      <color theme="1"/>
      <name val="メイリオ"/>
      <family val="3"/>
      <charset val="128"/>
    </font>
    <font>
      <b/>
      <sz val="12"/>
      <color rgb="FFFF0000"/>
      <name val="メイリオ"/>
      <family val="3"/>
      <charset val="128"/>
    </font>
    <font>
      <b/>
      <sz val="12"/>
      <name val="メイリオ"/>
      <family val="3"/>
      <charset val="128"/>
    </font>
    <font>
      <b/>
      <sz val="11"/>
      <name val="メイリオ"/>
      <family val="3"/>
      <charset val="128"/>
    </font>
    <font>
      <b/>
      <sz val="11"/>
      <color rgb="FFFF0000"/>
      <name val="メイリオ"/>
      <family val="3"/>
      <charset val="128"/>
    </font>
    <font>
      <b/>
      <sz val="11"/>
      <color rgb="FF3333FF"/>
      <name val="メイリオ"/>
      <family val="3"/>
      <charset val="128"/>
    </font>
    <font>
      <sz val="12"/>
      <color rgb="FF000000"/>
      <name val="Arial"/>
      <family val="2"/>
    </font>
    <font>
      <b/>
      <sz val="11"/>
      <name val="Microsoft JhengHei"/>
      <family val="2"/>
      <charset val="128"/>
    </font>
    <font>
      <b/>
      <sz val="20"/>
      <color rgb="FF000000"/>
      <name val="Arial"/>
      <family val="3"/>
      <charset val="128"/>
    </font>
    <font>
      <b/>
      <sz val="11"/>
      <name val="Microsoft JhengHei"/>
      <family val="3"/>
    </font>
    <font>
      <b/>
      <sz val="11"/>
      <name val="Microsoft JhengHei"/>
      <family val="3"/>
      <charset val="128"/>
    </font>
    <font>
      <b/>
      <sz val="11"/>
      <name val="ＭＳ Ｐゴシック"/>
      <family val="3"/>
      <charset val="128"/>
    </font>
    <font>
      <sz val="12"/>
      <name val="Arial"/>
      <family val="1"/>
    </font>
    <font>
      <sz val="12"/>
      <name val="Segoe UI Symbol"/>
      <family val="1"/>
    </font>
    <font>
      <sz val="12"/>
      <name val="ＭＳ ゴシック"/>
      <family val="3"/>
      <charset val="128"/>
    </font>
    <font>
      <sz val="12"/>
      <name val="Arial"/>
      <family val="2"/>
    </font>
    <font>
      <b/>
      <sz val="12"/>
      <name val="ＭＳ ゴシック"/>
      <family val="3"/>
      <charset val="128"/>
    </font>
    <font>
      <b/>
      <sz val="12"/>
      <name val="Arial"/>
      <family val="2"/>
    </font>
    <font>
      <sz val="12"/>
      <name val="游ゴシック"/>
      <family val="2"/>
      <charset val="128"/>
    </font>
    <font>
      <sz val="12"/>
      <name val="ＭＳ Ｐ明朝"/>
      <family val="1"/>
      <charset val="128"/>
    </font>
    <font>
      <sz val="12"/>
      <name val="Arial"/>
      <family val="3"/>
    </font>
    <font>
      <sz val="12"/>
      <name val="Segoe UI Symbol"/>
      <family val="3"/>
    </font>
    <font>
      <sz val="12"/>
      <name val="メイリオ"/>
      <family val="3"/>
      <charset val="128"/>
    </font>
    <font>
      <sz val="12"/>
      <name val="ＭＳ Ｐゴシック"/>
      <family val="2"/>
      <charset val="128"/>
    </font>
    <font>
      <b/>
      <sz val="11"/>
      <name val="Microsoft JhengHei"/>
      <family val="2"/>
      <charset val="136"/>
    </font>
    <font>
      <b/>
      <sz val="20"/>
      <color rgb="FF000000"/>
      <name val="ＭＳ ゴシック"/>
      <family val="3"/>
      <charset val="128"/>
    </font>
    <font>
      <b/>
      <sz val="20"/>
      <color rgb="FF000000"/>
      <name val="Arial"/>
      <family val="2"/>
    </font>
  </fonts>
  <fills count="4">
    <fill>
      <patternFill patternType="none"/>
    </fill>
    <fill>
      <patternFill patternType="gray125"/>
    </fill>
    <fill>
      <patternFill patternType="solid">
        <fgColor rgb="FFFFFF00"/>
        <bgColor indexed="64"/>
      </patternFill>
    </fill>
    <fill>
      <patternFill patternType="solid">
        <fgColor rgb="FF00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74">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49" fontId="5" fillId="0" borderId="0" xfId="0" applyNumberFormat="1" applyFont="1" applyAlignment="1">
      <alignment horizontal="center" vertical="center" shrinkToFit="1"/>
    </xf>
    <xf numFmtId="0" fontId="6" fillId="0" borderId="0" xfId="0" applyFont="1" applyAlignment="1">
      <alignment horizontal="right" vertical="center" shrinkToFit="1"/>
    </xf>
    <xf numFmtId="14" fontId="6" fillId="0" borderId="0" xfId="0" applyNumberFormat="1" applyFont="1" applyAlignment="1">
      <alignment horizontal="center" vertical="center" wrapText="1"/>
    </xf>
    <xf numFmtId="0" fontId="4" fillId="0" borderId="0" xfId="0" applyFont="1" applyAlignment="1">
      <alignment vertical="center" shrinkToFit="1"/>
    </xf>
    <xf numFmtId="0" fontId="4" fillId="0" borderId="0" xfId="0" applyFont="1">
      <alignment vertical="center"/>
    </xf>
    <xf numFmtId="0" fontId="6" fillId="0" borderId="2" xfId="0" applyFont="1" applyBorder="1" applyAlignment="1">
      <alignment horizontal="center" vertical="center" wrapText="1"/>
    </xf>
    <xf numFmtId="176" fontId="6"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wrapText="1" shrinkToFit="1"/>
    </xf>
    <xf numFmtId="0" fontId="6" fillId="0" borderId="3" xfId="0" applyFont="1" applyBorder="1" applyAlignment="1">
      <alignment horizontal="center" vertical="center" wrapText="1"/>
    </xf>
    <xf numFmtId="0" fontId="4" fillId="0" borderId="0" xfId="0" applyFont="1" applyAlignment="1">
      <alignment vertical="center" wrapText="1"/>
    </xf>
    <xf numFmtId="176" fontId="6" fillId="0" borderId="1" xfId="0" applyNumberFormat="1" applyFont="1" applyBorder="1" applyAlignment="1">
      <alignment horizontal="center" vertical="center" wrapText="1"/>
    </xf>
    <xf numFmtId="49" fontId="5" fillId="2" borderId="1" xfId="0" applyNumberFormat="1" applyFont="1" applyFill="1" applyBorder="1" applyAlignment="1">
      <alignment horizontal="center" vertical="center" wrapText="1" shrinkToFit="1"/>
    </xf>
    <xf numFmtId="49" fontId="6" fillId="2" borderId="1" xfId="0" applyNumberFormat="1"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wrapText="1" shrinkToFit="1"/>
    </xf>
    <xf numFmtId="0" fontId="6" fillId="0" borderId="1" xfId="0" applyFont="1" applyBorder="1" applyAlignment="1">
      <alignment horizontal="left" vertical="center" wrapText="1" shrinkToFit="1"/>
    </xf>
    <xf numFmtId="0" fontId="6" fillId="0" borderId="0" xfId="0" applyFont="1" applyAlignment="1">
      <alignment vertical="center" wrapText="1"/>
    </xf>
    <xf numFmtId="49" fontId="5" fillId="0" borderId="1" xfId="0" applyNumberFormat="1"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6" xfId="0" applyFont="1" applyBorder="1" applyAlignment="1">
      <alignment horizontal="left" vertical="center" wrapText="1" shrinkToFit="1"/>
    </xf>
    <xf numFmtId="0" fontId="6" fillId="0" borderId="1" xfId="0" applyFont="1" applyBorder="1" applyAlignment="1">
      <alignment vertical="center" wrapText="1" shrinkToFit="1"/>
    </xf>
    <xf numFmtId="0" fontId="6" fillId="0" borderId="1" xfId="0" applyFont="1" applyBorder="1" applyAlignment="1">
      <alignment vertical="center" wrapText="1"/>
    </xf>
    <xf numFmtId="0" fontId="4" fillId="0" borderId="1" xfId="0" applyFont="1" applyBorder="1" applyAlignment="1">
      <alignment horizontal="left" vertical="center" wrapText="1" shrinkToFit="1"/>
    </xf>
    <xf numFmtId="0" fontId="4" fillId="0" borderId="1" xfId="0" applyFont="1" applyBorder="1" applyAlignment="1">
      <alignment vertical="center" wrapText="1" shrinkToFit="1"/>
    </xf>
    <xf numFmtId="176" fontId="6" fillId="0" borderId="0" xfId="0" applyNumberFormat="1" applyFont="1">
      <alignment vertical="center"/>
    </xf>
    <xf numFmtId="0" fontId="6" fillId="0" borderId="0" xfId="0" applyFont="1" applyAlignment="1">
      <alignment vertical="center" shrinkToFit="1"/>
    </xf>
    <xf numFmtId="176" fontId="6" fillId="2" borderId="1" xfId="0" applyNumberFormat="1" applyFont="1" applyFill="1" applyBorder="1" applyAlignment="1">
      <alignment horizontal="center" vertical="center" wrapText="1"/>
    </xf>
    <xf numFmtId="0" fontId="6" fillId="2" borderId="6" xfId="0" applyFont="1" applyFill="1" applyBorder="1" applyAlignment="1">
      <alignment horizontal="left" vertical="center" wrapText="1" shrinkToFit="1"/>
    </xf>
    <xf numFmtId="0" fontId="6" fillId="0" borderId="5" xfId="0" applyFont="1" applyBorder="1" applyAlignment="1">
      <alignment horizontal="center" vertical="center" shrinkToFit="1"/>
    </xf>
    <xf numFmtId="0" fontId="6" fillId="2" borderId="5" xfId="0" applyFont="1" applyFill="1" applyBorder="1" applyAlignment="1">
      <alignment horizontal="center" vertical="center" shrinkToFit="1"/>
    </xf>
    <xf numFmtId="0" fontId="4" fillId="2" borderId="0" xfId="0" applyFont="1" applyFill="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56" fontId="6" fillId="2" borderId="6" xfId="0" applyNumberFormat="1" applyFont="1" applyFill="1" applyBorder="1" applyAlignment="1">
      <alignment horizontal="left" vertical="center" wrapText="1" shrinkToFit="1"/>
    </xf>
    <xf numFmtId="0" fontId="6" fillId="0" borderId="3" xfId="0" applyFont="1" applyBorder="1" applyAlignment="1">
      <alignment horizontal="center" vertical="center" wrapText="1" shrinkToFit="1"/>
    </xf>
    <xf numFmtId="0" fontId="6" fillId="2" borderId="1" xfId="0" applyFont="1" applyFill="1" applyBorder="1" applyAlignment="1">
      <alignment vertical="center" wrapText="1" shrinkToFit="1"/>
    </xf>
    <xf numFmtId="0" fontId="10" fillId="0" borderId="0" xfId="0" applyFont="1" applyAlignment="1">
      <alignment horizontal="left" vertical="center" readingOrder="1"/>
    </xf>
    <xf numFmtId="0" fontId="12" fillId="0" borderId="0" xfId="0" applyFont="1" applyAlignment="1">
      <alignment horizontal="left" vertical="center" readingOrder="1"/>
    </xf>
    <xf numFmtId="0" fontId="14"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4" fillId="2" borderId="1" xfId="0" applyFont="1" applyFill="1" applyBorder="1" applyAlignment="1">
      <alignment vertical="center" wrapText="1" shrinkToFit="1"/>
    </xf>
    <xf numFmtId="0" fontId="19" fillId="0" borderId="0" xfId="0" applyFont="1" applyAlignment="1">
      <alignment horizontal="left" vertical="center" readingOrder="1"/>
    </xf>
    <xf numFmtId="49" fontId="6" fillId="0" borderId="0" xfId="0" applyNumberFormat="1" applyFont="1" applyAlignment="1">
      <alignment horizontal="center" vertical="center" shrinkToFit="1"/>
    </xf>
    <xf numFmtId="0" fontId="6" fillId="0" borderId="0" xfId="0" applyFont="1" applyAlignment="1">
      <alignment horizontal="center" vertical="center"/>
    </xf>
    <xf numFmtId="0" fontId="6" fillId="0" borderId="0" xfId="0" applyFont="1">
      <alignment vertical="center"/>
    </xf>
    <xf numFmtId="0" fontId="16" fillId="0" borderId="0" xfId="0" applyFont="1" applyAlignment="1">
      <alignment horizontal="left" vertical="center" readingOrder="1"/>
    </xf>
    <xf numFmtId="0" fontId="16" fillId="0" borderId="0" xfId="0" applyFont="1" applyAlignment="1">
      <alignment vertical="center" readingOrder="1"/>
    </xf>
    <xf numFmtId="0" fontId="24" fillId="0" borderId="0" xfId="0" applyFont="1" applyAlignment="1">
      <alignment horizontal="left" vertical="center" readingOrder="1"/>
    </xf>
    <xf numFmtId="0" fontId="26" fillId="0" borderId="0" xfId="0" applyFont="1">
      <alignment vertical="center"/>
    </xf>
    <xf numFmtId="177" fontId="6" fillId="2" borderId="1" xfId="0" applyNumberFormat="1" applyFont="1" applyFill="1" applyBorder="1" applyAlignment="1">
      <alignment horizontal="center" vertical="center" wrapText="1"/>
    </xf>
    <xf numFmtId="0" fontId="6" fillId="3" borderId="5" xfId="0" applyFont="1" applyFill="1" applyBorder="1" applyAlignment="1">
      <alignment horizontal="center" vertical="center" shrinkToFit="1"/>
    </xf>
    <xf numFmtId="176" fontId="6"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shrinkToFit="1"/>
    </xf>
    <xf numFmtId="0" fontId="15" fillId="3" borderId="1" xfId="0" applyFont="1" applyFill="1" applyBorder="1" applyAlignment="1">
      <alignment horizontal="center" vertical="center" wrapText="1" shrinkToFi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shrinkToFit="1"/>
    </xf>
    <xf numFmtId="0" fontId="6" fillId="3" borderId="1" xfId="0" applyFont="1" applyFill="1" applyBorder="1" applyAlignment="1">
      <alignment horizontal="left" vertical="center" wrapText="1" shrinkToFit="1"/>
    </xf>
    <xf numFmtId="0" fontId="6" fillId="3" borderId="6" xfId="0" applyFont="1" applyFill="1" applyBorder="1" applyAlignment="1">
      <alignment horizontal="left" vertical="center" wrapText="1" shrinkToFit="1"/>
    </xf>
    <xf numFmtId="176" fontId="4" fillId="0" borderId="0" xfId="0" applyNumberFormat="1" applyFont="1" applyAlignment="1">
      <alignment vertical="center" wrapText="1"/>
    </xf>
    <xf numFmtId="0" fontId="23" fillId="0" borderId="0" xfId="0" applyFont="1" applyAlignment="1">
      <alignment horizontal="left" vertical="center" readingOrder="1"/>
    </xf>
    <xf numFmtId="176" fontId="4" fillId="0" borderId="0" xfId="0" applyNumberFormat="1" applyFont="1" applyAlignment="1">
      <alignment horizontal="center" vertical="center"/>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8" fillId="2" borderId="7" xfId="0" applyFont="1" applyFill="1" applyBorder="1" applyAlignment="1">
      <alignment horizontal="left" vertical="center" wrapText="1" shrinkToFit="1"/>
    </xf>
    <xf numFmtId="0" fontId="8" fillId="2" borderId="8" xfId="0" applyFont="1" applyFill="1" applyBorder="1" applyAlignment="1">
      <alignment horizontal="left" vertical="center" wrapText="1" shrinkToFit="1"/>
    </xf>
    <xf numFmtId="0" fontId="16" fillId="0" borderId="0" xfId="0" applyFont="1" applyAlignment="1">
      <alignment horizontal="left" vertical="center" wrapText="1" readingOrder="1"/>
    </xf>
    <xf numFmtId="0" fontId="19" fillId="0" borderId="0" xfId="0" applyFont="1" applyAlignment="1">
      <alignment horizontal="left" vertical="center" readingOrder="1"/>
    </xf>
    <xf numFmtId="0" fontId="16" fillId="0" borderId="0" xfId="0" applyFont="1" applyAlignment="1">
      <alignment horizontal="left" vertical="center" readingOrder="1"/>
    </xf>
    <xf numFmtId="0" fontId="24" fillId="0" borderId="0" xfId="0" applyFont="1" applyAlignment="1">
      <alignment horizontal="left" vertical="center" wrapText="1" readingOrder="1"/>
    </xf>
    <xf numFmtId="0" fontId="3" fillId="0" borderId="0" xfId="0" applyFont="1" applyAlignment="1">
      <alignment horizontal="center" vertical="center"/>
    </xf>
  </cellXfs>
  <cellStyles count="1">
    <cellStyle name="標準" xfId="0" builtinId="0"/>
  </cellStyles>
  <dxfs count="0"/>
  <tableStyles count="0" defaultTableStyle="TableStyleMedium9" defaultPivotStyle="PivotStyleLight16"/>
  <colors>
    <mruColors>
      <color rgb="FF00FFFF"/>
      <color rgb="FF3333FF"/>
      <color rgb="FF669900"/>
      <color rgb="FFCC3399"/>
      <color rgb="FF99FFCC"/>
      <color rgb="FFCCC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C5D93-3FC0-47DE-BC78-FAFDBC7D1779}">
  <dimension ref="A1:L126"/>
  <sheetViews>
    <sheetView tabSelected="1" view="pageBreakPreview" topLeftCell="A116" zoomScale="85" zoomScaleNormal="100" zoomScaleSheetLayoutView="85" workbookViewId="0">
      <selection activeCell="J125" sqref="J125"/>
    </sheetView>
  </sheetViews>
  <sheetFormatPr defaultColWidth="39.75" defaultRowHeight="19.5" x14ac:dyDescent="0.15"/>
  <cols>
    <col min="1" max="1" width="1.125" style="7" customWidth="1"/>
    <col min="2" max="2" width="7.5" style="7" bestFit="1" customWidth="1"/>
    <col min="3" max="3" width="11.875" style="28" bestFit="1" customWidth="1"/>
    <col min="4" max="4" width="10.25" style="28" bestFit="1" customWidth="1"/>
    <col min="5" max="5" width="38.625" style="3" customWidth="1"/>
    <col min="6" max="6" width="11.25" style="2" customWidth="1"/>
    <col min="7" max="7" width="9.75" style="2" bestFit="1" customWidth="1"/>
    <col min="8" max="8" width="12.375" style="7" customWidth="1"/>
    <col min="9" max="9" width="52.875" style="6" customWidth="1"/>
    <col min="10" max="10" width="26.75" style="29" bestFit="1" customWidth="1"/>
    <col min="11" max="16384" width="39.75" style="7"/>
  </cols>
  <sheetData>
    <row r="1" spans="2:10" ht="26.25" x14ac:dyDescent="0.15">
      <c r="B1" s="41" t="s">
        <v>158</v>
      </c>
    </row>
    <row r="2" spans="2:10" x14ac:dyDescent="0.15">
      <c r="B2" s="40" t="s">
        <v>22</v>
      </c>
    </row>
    <row r="3" spans="2:10" x14ac:dyDescent="0.15">
      <c r="B3" s="40" t="s">
        <v>23</v>
      </c>
    </row>
    <row r="4" spans="2:10" x14ac:dyDescent="0.15">
      <c r="B4" s="40" t="s">
        <v>24</v>
      </c>
    </row>
    <row r="5" spans="2:10" x14ac:dyDescent="0.15">
      <c r="B5" s="69" t="s">
        <v>88</v>
      </c>
      <c r="C5" s="70"/>
      <c r="D5" s="70"/>
      <c r="E5" s="70"/>
      <c r="F5" s="70"/>
      <c r="G5" s="70"/>
      <c r="H5" s="70"/>
      <c r="I5" s="70"/>
      <c r="J5" s="70"/>
    </row>
    <row r="6" spans="2:10" x14ac:dyDescent="0.15">
      <c r="B6" s="70"/>
      <c r="C6" s="70"/>
      <c r="D6" s="70"/>
      <c r="E6" s="70"/>
      <c r="F6" s="70"/>
      <c r="G6" s="70"/>
      <c r="H6" s="70"/>
      <c r="I6" s="70"/>
      <c r="J6" s="70"/>
    </row>
    <row r="7" spans="2:10" x14ac:dyDescent="0.15">
      <c r="B7" s="45" t="s">
        <v>79</v>
      </c>
      <c r="E7" s="46"/>
      <c r="F7" s="47"/>
      <c r="G7" s="47"/>
      <c r="H7" s="48"/>
      <c r="I7" s="29"/>
    </row>
    <row r="8" spans="2:10" x14ac:dyDescent="0.15">
      <c r="B8" s="45" t="s">
        <v>25</v>
      </c>
      <c r="E8" s="46"/>
      <c r="F8" s="47"/>
      <c r="G8" s="47"/>
      <c r="H8" s="48"/>
      <c r="I8" s="29"/>
    </row>
    <row r="9" spans="2:10" x14ac:dyDescent="0.15">
      <c r="B9" s="45" t="s">
        <v>26</v>
      </c>
      <c r="E9" s="46"/>
      <c r="F9" s="47"/>
      <c r="G9" s="47"/>
      <c r="H9" s="48"/>
      <c r="I9" s="29"/>
    </row>
    <row r="10" spans="2:10" x14ac:dyDescent="0.15">
      <c r="B10" s="71" t="s">
        <v>80</v>
      </c>
      <c r="C10" s="70"/>
      <c r="D10" s="70"/>
      <c r="E10" s="70"/>
      <c r="F10" s="70"/>
      <c r="G10" s="70"/>
      <c r="H10" s="70"/>
      <c r="I10" s="70"/>
      <c r="J10" s="70"/>
    </row>
    <row r="11" spans="2:10" x14ac:dyDescent="0.15">
      <c r="B11" s="50" t="s">
        <v>81</v>
      </c>
      <c r="C11" s="50"/>
      <c r="D11" s="50"/>
      <c r="E11" s="50"/>
      <c r="F11" s="50"/>
      <c r="G11" s="50"/>
      <c r="H11" s="50"/>
      <c r="I11" s="50"/>
      <c r="J11" s="50"/>
    </row>
    <row r="12" spans="2:10" x14ac:dyDescent="0.15">
      <c r="B12" s="45" t="s">
        <v>27</v>
      </c>
      <c r="E12" s="46"/>
      <c r="F12" s="47"/>
      <c r="G12" s="47"/>
      <c r="H12" s="48"/>
      <c r="I12" s="29"/>
    </row>
    <row r="13" spans="2:10" x14ac:dyDescent="0.15">
      <c r="B13" s="45" t="s">
        <v>28</v>
      </c>
      <c r="E13" s="46"/>
      <c r="F13" s="47"/>
      <c r="G13" s="47"/>
      <c r="H13" s="48"/>
      <c r="I13" s="29"/>
    </row>
    <row r="14" spans="2:10" x14ac:dyDescent="0.15">
      <c r="B14" s="69" t="s">
        <v>82</v>
      </c>
      <c r="C14" s="70"/>
      <c r="D14" s="70"/>
      <c r="E14" s="70"/>
      <c r="F14" s="70"/>
      <c r="G14" s="70"/>
      <c r="H14" s="70"/>
      <c r="I14" s="70"/>
      <c r="J14" s="70"/>
    </row>
    <row r="15" spans="2:10" x14ac:dyDescent="0.15">
      <c r="B15" s="70"/>
      <c r="C15" s="70"/>
      <c r="D15" s="70"/>
      <c r="E15" s="70"/>
      <c r="F15" s="70"/>
      <c r="G15" s="70"/>
      <c r="H15" s="70"/>
      <c r="I15" s="70"/>
      <c r="J15" s="70"/>
    </row>
    <row r="16" spans="2:10" x14ac:dyDescent="0.15">
      <c r="B16" s="49" t="s">
        <v>83</v>
      </c>
      <c r="E16" s="46"/>
      <c r="F16" s="47"/>
      <c r="G16" s="47"/>
      <c r="H16" s="48"/>
      <c r="I16" s="29"/>
    </row>
    <row r="17" spans="2:10" x14ac:dyDescent="0.15">
      <c r="B17" s="45" t="s">
        <v>29</v>
      </c>
      <c r="E17" s="46"/>
      <c r="F17" s="47"/>
      <c r="G17" s="47"/>
      <c r="H17" s="48"/>
      <c r="I17" s="29"/>
    </row>
    <row r="18" spans="2:10" x14ac:dyDescent="0.15">
      <c r="B18" s="49" t="s">
        <v>89</v>
      </c>
      <c r="E18" s="46"/>
      <c r="F18" s="47"/>
      <c r="G18" s="47"/>
      <c r="H18" s="48"/>
      <c r="I18" s="29"/>
    </row>
    <row r="19" spans="2:10" x14ac:dyDescent="0.15">
      <c r="B19" s="49" t="s">
        <v>160</v>
      </c>
      <c r="E19" s="46"/>
      <c r="F19" s="47"/>
      <c r="G19" s="47"/>
      <c r="H19" s="48"/>
      <c r="I19" s="29"/>
    </row>
    <row r="20" spans="2:10" x14ac:dyDescent="0.15">
      <c r="B20" s="63" t="s">
        <v>161</v>
      </c>
      <c r="E20" s="46"/>
      <c r="F20" s="47"/>
      <c r="G20" s="47"/>
      <c r="H20" s="48"/>
      <c r="I20" s="29"/>
    </row>
    <row r="21" spans="2:10" x14ac:dyDescent="0.15">
      <c r="B21" s="45" t="s">
        <v>30</v>
      </c>
      <c r="E21" s="46"/>
      <c r="F21" s="47"/>
      <c r="G21" s="47"/>
      <c r="H21" s="48"/>
      <c r="I21" s="29"/>
    </row>
    <row r="22" spans="2:10" x14ac:dyDescent="0.15">
      <c r="B22" s="49" t="s">
        <v>90</v>
      </c>
      <c r="E22" s="46"/>
      <c r="F22" s="47"/>
      <c r="G22" s="47"/>
      <c r="H22" s="48"/>
      <c r="I22" s="29"/>
    </row>
    <row r="23" spans="2:10" x14ac:dyDescent="0.15">
      <c r="B23" s="69" t="s">
        <v>84</v>
      </c>
      <c r="C23" s="70"/>
      <c r="D23" s="70"/>
      <c r="E23" s="70"/>
      <c r="F23" s="70"/>
      <c r="G23" s="70"/>
      <c r="H23" s="70"/>
      <c r="I23" s="70"/>
      <c r="J23" s="70"/>
    </row>
    <row r="24" spans="2:10" x14ac:dyDescent="0.15">
      <c r="B24" s="70"/>
      <c r="C24" s="70"/>
      <c r="D24" s="70"/>
      <c r="E24" s="70"/>
      <c r="F24" s="70"/>
      <c r="G24" s="70"/>
      <c r="H24" s="70"/>
      <c r="I24" s="70"/>
      <c r="J24" s="70"/>
    </row>
    <row r="25" spans="2:10" x14ac:dyDescent="0.15">
      <c r="B25" s="45" t="s">
        <v>31</v>
      </c>
      <c r="E25" s="46"/>
      <c r="F25" s="47"/>
      <c r="G25" s="47"/>
      <c r="H25" s="48"/>
      <c r="I25" s="29"/>
    </row>
    <row r="26" spans="2:10" x14ac:dyDescent="0.15">
      <c r="B26" s="45" t="s">
        <v>32</v>
      </c>
      <c r="E26" s="46"/>
      <c r="F26" s="47"/>
      <c r="G26" s="47"/>
      <c r="H26" s="48"/>
      <c r="I26" s="29"/>
    </row>
    <row r="27" spans="2:10" x14ac:dyDescent="0.15">
      <c r="B27" s="49" t="s">
        <v>85</v>
      </c>
      <c r="E27" s="46"/>
      <c r="F27" s="47"/>
      <c r="G27" s="47"/>
      <c r="H27" s="48"/>
      <c r="I27" s="29"/>
    </row>
    <row r="28" spans="2:10" x14ac:dyDescent="0.15">
      <c r="B28" s="72" t="s">
        <v>33</v>
      </c>
      <c r="C28" s="70"/>
      <c r="D28" s="70"/>
      <c r="E28" s="70"/>
      <c r="F28" s="70"/>
      <c r="G28" s="70"/>
      <c r="H28" s="70"/>
      <c r="I28" s="70"/>
      <c r="J28" s="70"/>
    </row>
    <row r="29" spans="2:10" x14ac:dyDescent="0.15">
      <c r="B29" s="70"/>
      <c r="C29" s="70"/>
      <c r="D29" s="70"/>
      <c r="E29" s="70"/>
      <c r="F29" s="70"/>
      <c r="G29" s="70"/>
      <c r="H29" s="70"/>
      <c r="I29" s="70"/>
      <c r="J29" s="70"/>
    </row>
    <row r="30" spans="2:10" x14ac:dyDescent="0.15">
      <c r="B30" s="45" t="s">
        <v>34</v>
      </c>
      <c r="E30" s="46"/>
      <c r="F30" s="47"/>
      <c r="G30" s="47"/>
      <c r="H30" s="48"/>
      <c r="I30" s="29"/>
    </row>
    <row r="31" spans="2:10" x14ac:dyDescent="0.15">
      <c r="B31" s="51" t="s">
        <v>86</v>
      </c>
      <c r="E31" s="46"/>
      <c r="F31" s="47"/>
      <c r="G31" s="47"/>
      <c r="H31" s="48"/>
      <c r="I31" s="29"/>
    </row>
    <row r="32" spans="2:10" x14ac:dyDescent="0.15">
      <c r="B32" s="51" t="s">
        <v>87</v>
      </c>
      <c r="E32" s="46"/>
      <c r="F32" s="47"/>
      <c r="G32" s="47"/>
      <c r="H32" s="48"/>
      <c r="I32" s="29"/>
    </row>
    <row r="33" spans="1:10" x14ac:dyDescent="0.15">
      <c r="B33" s="52" t="s">
        <v>159</v>
      </c>
      <c r="E33" s="46"/>
      <c r="F33" s="47"/>
      <c r="G33" s="47"/>
      <c r="H33" s="48"/>
      <c r="I33" s="29"/>
    </row>
    <row r="35" spans="1:10" s="1" customFormat="1" ht="35.25" x14ac:dyDescent="0.15">
      <c r="B35" s="73" t="s">
        <v>162</v>
      </c>
      <c r="C35" s="73"/>
      <c r="D35" s="73"/>
      <c r="E35" s="73"/>
      <c r="F35" s="73"/>
      <c r="G35" s="73"/>
      <c r="H35" s="73"/>
      <c r="I35" s="73"/>
      <c r="J35" s="73"/>
    </row>
    <row r="36" spans="1:10" s="6" customFormat="1" ht="20.25" thickBot="1" x14ac:dyDescent="0.2">
      <c r="A36" s="7"/>
      <c r="B36" s="2"/>
      <c r="C36" s="64"/>
      <c r="D36" s="64"/>
      <c r="E36" s="3"/>
      <c r="F36" s="2"/>
      <c r="G36" s="2"/>
      <c r="H36" s="2"/>
      <c r="I36" s="4" t="s">
        <v>164</v>
      </c>
      <c r="J36" s="5" t="s">
        <v>163</v>
      </c>
    </row>
    <row r="37" spans="1:10" s="12" customFormat="1" x14ac:dyDescent="0.15">
      <c r="B37" s="8" t="s">
        <v>13</v>
      </c>
      <c r="C37" s="9" t="s">
        <v>0</v>
      </c>
      <c r="D37" s="9" t="s">
        <v>1</v>
      </c>
      <c r="E37" s="10" t="s">
        <v>7</v>
      </c>
      <c r="F37" s="38" t="s">
        <v>5</v>
      </c>
      <c r="G37" s="11" t="s">
        <v>2</v>
      </c>
      <c r="H37" s="38" t="s">
        <v>14</v>
      </c>
      <c r="I37" s="65" t="s">
        <v>4</v>
      </c>
      <c r="J37" s="66"/>
    </row>
    <row r="38" spans="1:10" s="19" customFormat="1" ht="38.1" customHeight="1" x14ac:dyDescent="0.15">
      <c r="B38" s="33">
        <v>1</v>
      </c>
      <c r="C38" s="30">
        <v>0</v>
      </c>
      <c r="D38" s="30">
        <v>0</v>
      </c>
      <c r="E38" s="14" t="s">
        <v>35</v>
      </c>
      <c r="F38" s="15" t="s">
        <v>12</v>
      </c>
      <c r="G38" s="16" t="s">
        <v>8</v>
      </c>
      <c r="H38" s="17" t="s">
        <v>15</v>
      </c>
      <c r="I38" s="67" t="s">
        <v>74</v>
      </c>
      <c r="J38" s="68"/>
    </row>
    <row r="39" spans="1:10" s="12" customFormat="1" x14ac:dyDescent="0.15">
      <c r="B39" s="32">
        <f>B38+1</f>
        <v>2</v>
      </c>
      <c r="C39" s="13">
        <f>D39-D38</f>
        <v>0.04</v>
      </c>
      <c r="D39" s="13">
        <v>0.04</v>
      </c>
      <c r="E39" s="20" t="s">
        <v>36</v>
      </c>
      <c r="F39" s="21" t="s">
        <v>37</v>
      </c>
      <c r="G39" s="35" t="s">
        <v>3</v>
      </c>
      <c r="H39" s="22" t="s">
        <v>15</v>
      </c>
      <c r="I39" s="18"/>
      <c r="J39" s="23"/>
    </row>
    <row r="40" spans="1:10" s="12" customFormat="1" ht="39" x14ac:dyDescent="0.15">
      <c r="B40" s="32">
        <f t="shared" ref="B40:B104" si="0">B39+1</f>
        <v>3</v>
      </c>
      <c r="C40" s="13">
        <f t="shared" ref="C40:C104" si="1">D40-D39</f>
        <v>0.65999999999999992</v>
      </c>
      <c r="D40" s="13">
        <v>0.7</v>
      </c>
      <c r="E40" s="20" t="s">
        <v>77</v>
      </c>
      <c r="F40" s="21" t="s">
        <v>38</v>
      </c>
      <c r="G40" s="35" t="s">
        <v>6</v>
      </c>
      <c r="H40" s="22" t="s">
        <v>39</v>
      </c>
      <c r="I40" s="18"/>
      <c r="J40" s="23"/>
    </row>
    <row r="41" spans="1:10" s="12" customFormat="1" ht="37.5" x14ac:dyDescent="0.15">
      <c r="B41" s="32">
        <f t="shared" si="0"/>
        <v>4</v>
      </c>
      <c r="C41" s="13">
        <f t="shared" si="1"/>
        <v>1.7</v>
      </c>
      <c r="D41" s="13">
        <v>2.4</v>
      </c>
      <c r="E41" s="20" t="s">
        <v>42</v>
      </c>
      <c r="F41" s="42" t="s">
        <v>73</v>
      </c>
      <c r="G41" s="36" t="s">
        <v>41</v>
      </c>
      <c r="H41" s="22" t="s">
        <v>40</v>
      </c>
      <c r="I41" s="18" t="s">
        <v>43</v>
      </c>
      <c r="J41" s="23"/>
    </row>
    <row r="42" spans="1:10" s="12" customFormat="1" ht="58.5" x14ac:dyDescent="0.15">
      <c r="B42" s="32">
        <f t="shared" si="0"/>
        <v>5</v>
      </c>
      <c r="C42" s="13">
        <f t="shared" si="1"/>
        <v>0.20000000000000018</v>
      </c>
      <c r="D42" s="13">
        <v>2.6</v>
      </c>
      <c r="E42" s="20" t="s">
        <v>69</v>
      </c>
      <c r="F42" s="21" t="s">
        <v>18</v>
      </c>
      <c r="G42" s="35" t="s">
        <v>3</v>
      </c>
      <c r="H42" s="22" t="s">
        <v>40</v>
      </c>
      <c r="I42" s="24" t="s">
        <v>44</v>
      </c>
      <c r="J42" s="23"/>
    </row>
    <row r="43" spans="1:10" s="12" customFormat="1" ht="58.5" x14ac:dyDescent="0.15">
      <c r="B43" s="32">
        <f t="shared" si="0"/>
        <v>6</v>
      </c>
      <c r="C43" s="13">
        <f t="shared" si="1"/>
        <v>2.4</v>
      </c>
      <c r="D43" s="13">
        <v>5</v>
      </c>
      <c r="E43" s="20" t="s">
        <v>45</v>
      </c>
      <c r="F43" s="21" t="s">
        <v>16</v>
      </c>
      <c r="G43" s="35" t="s">
        <v>46</v>
      </c>
      <c r="H43" s="22" t="s">
        <v>40</v>
      </c>
      <c r="I43" s="24" t="s">
        <v>108</v>
      </c>
      <c r="J43" s="23"/>
    </row>
    <row r="44" spans="1:10" s="12" customFormat="1" ht="58.5" customHeight="1" x14ac:dyDescent="0.15">
      <c r="B44" s="32">
        <f t="shared" si="0"/>
        <v>7</v>
      </c>
      <c r="C44" s="13">
        <f t="shared" si="1"/>
        <v>19.3</v>
      </c>
      <c r="D44" s="13">
        <v>24.3</v>
      </c>
      <c r="E44" s="20" t="s">
        <v>75</v>
      </c>
      <c r="F44" s="42" t="s">
        <v>76</v>
      </c>
      <c r="G44" s="35" t="s">
        <v>3</v>
      </c>
      <c r="H44" s="22" t="s">
        <v>49</v>
      </c>
      <c r="I44" s="24" t="s">
        <v>107</v>
      </c>
      <c r="J44" s="23"/>
    </row>
    <row r="45" spans="1:10" s="12" customFormat="1" x14ac:dyDescent="0.15">
      <c r="B45" s="32">
        <f t="shared" si="0"/>
        <v>8</v>
      </c>
      <c r="C45" s="13">
        <f t="shared" si="1"/>
        <v>35.900000000000006</v>
      </c>
      <c r="D45" s="13">
        <v>60.2</v>
      </c>
      <c r="E45" s="20" t="s">
        <v>47</v>
      </c>
      <c r="F45" s="21" t="s">
        <v>18</v>
      </c>
      <c r="G45" s="35" t="s">
        <v>6</v>
      </c>
      <c r="H45" s="22" t="s">
        <v>50</v>
      </c>
      <c r="I45" s="24" t="s">
        <v>52</v>
      </c>
      <c r="J45" s="23"/>
    </row>
    <row r="46" spans="1:10" s="12" customFormat="1" ht="39" x14ac:dyDescent="0.15">
      <c r="B46" s="32">
        <f t="shared" si="0"/>
        <v>9</v>
      </c>
      <c r="C46" s="13">
        <f t="shared" si="1"/>
        <v>9.9999999999994316E-2</v>
      </c>
      <c r="D46" s="13">
        <v>60.3</v>
      </c>
      <c r="E46" s="20" t="s">
        <v>48</v>
      </c>
      <c r="F46" s="21" t="s">
        <v>17</v>
      </c>
      <c r="G46" s="36" t="s">
        <v>3</v>
      </c>
      <c r="H46" s="22" t="s">
        <v>51</v>
      </c>
      <c r="I46" s="24" t="s">
        <v>52</v>
      </c>
      <c r="J46" s="23"/>
    </row>
    <row r="47" spans="1:10" s="12" customFormat="1" ht="39" customHeight="1" x14ac:dyDescent="0.15">
      <c r="B47" s="32">
        <f t="shared" si="0"/>
        <v>10</v>
      </c>
      <c r="C47" s="13">
        <f t="shared" si="1"/>
        <v>10.900000000000006</v>
      </c>
      <c r="D47" s="13">
        <v>71.2</v>
      </c>
      <c r="E47" s="20"/>
      <c r="F47" s="42" t="s">
        <v>20</v>
      </c>
      <c r="G47" s="35" t="s">
        <v>6</v>
      </c>
      <c r="H47" s="22" t="s">
        <v>63</v>
      </c>
      <c r="I47" s="25" t="s">
        <v>64</v>
      </c>
      <c r="J47" s="23"/>
    </row>
    <row r="48" spans="1:10" s="12" customFormat="1" x14ac:dyDescent="0.15">
      <c r="B48" s="32">
        <f t="shared" si="0"/>
        <v>11</v>
      </c>
      <c r="C48" s="13">
        <f t="shared" si="1"/>
        <v>2.3999999999999915</v>
      </c>
      <c r="D48" s="13">
        <v>73.599999999999994</v>
      </c>
      <c r="E48" s="20" t="s">
        <v>103</v>
      </c>
      <c r="F48" s="21" t="s">
        <v>18</v>
      </c>
      <c r="G48" s="35" t="s">
        <v>3</v>
      </c>
      <c r="H48" s="22" t="s">
        <v>53</v>
      </c>
      <c r="I48" s="25" t="s">
        <v>54</v>
      </c>
      <c r="J48" s="23"/>
    </row>
    <row r="49" spans="2:12" s="12" customFormat="1" x14ac:dyDescent="0.15">
      <c r="B49" s="32">
        <f t="shared" si="0"/>
        <v>12</v>
      </c>
      <c r="C49" s="13">
        <f t="shared" si="1"/>
        <v>1.5</v>
      </c>
      <c r="D49" s="13">
        <v>75.099999999999994</v>
      </c>
      <c r="E49" s="20" t="s">
        <v>109</v>
      </c>
      <c r="F49" s="21" t="s">
        <v>18</v>
      </c>
      <c r="G49" s="35" t="s">
        <v>3</v>
      </c>
      <c r="H49" s="22" t="s">
        <v>110</v>
      </c>
      <c r="I49" s="25"/>
      <c r="J49" s="23"/>
    </row>
    <row r="50" spans="2:12" s="12" customFormat="1" x14ac:dyDescent="0.15">
      <c r="B50" s="32">
        <f t="shared" si="0"/>
        <v>13</v>
      </c>
      <c r="C50" s="13">
        <f t="shared" si="1"/>
        <v>0.70000000000000284</v>
      </c>
      <c r="D50" s="13">
        <v>75.8</v>
      </c>
      <c r="E50" s="20"/>
      <c r="F50" s="42" t="s">
        <v>92</v>
      </c>
      <c r="G50" s="35" t="s">
        <v>3</v>
      </c>
      <c r="H50" s="22" t="s">
        <v>91</v>
      </c>
      <c r="I50" s="18" t="s">
        <v>93</v>
      </c>
      <c r="J50" s="23"/>
    </row>
    <row r="51" spans="2:12" s="12" customFormat="1" x14ac:dyDescent="0.15">
      <c r="B51" s="54">
        <f t="shared" si="0"/>
        <v>14</v>
      </c>
      <c r="C51" s="55">
        <f t="shared" si="1"/>
        <v>0.10000000000000853</v>
      </c>
      <c r="D51" s="55">
        <v>75.900000000000006</v>
      </c>
      <c r="E51" s="56" t="s">
        <v>147</v>
      </c>
      <c r="F51" s="57" t="s">
        <v>56</v>
      </c>
      <c r="G51" s="58" t="s">
        <v>57</v>
      </c>
      <c r="H51" s="59" t="s">
        <v>56</v>
      </c>
      <c r="I51" s="60" t="s">
        <v>61</v>
      </c>
      <c r="J51" s="61"/>
    </row>
    <row r="52" spans="2:12" s="12" customFormat="1" x14ac:dyDescent="0.15">
      <c r="B52" s="32">
        <f t="shared" si="0"/>
        <v>15</v>
      </c>
      <c r="C52" s="13">
        <f t="shared" si="1"/>
        <v>0</v>
      </c>
      <c r="D52" s="13">
        <v>75.900000000000006</v>
      </c>
      <c r="E52" s="20"/>
      <c r="F52" s="43" t="s">
        <v>58</v>
      </c>
      <c r="G52" s="35" t="s">
        <v>8</v>
      </c>
      <c r="H52" s="22" t="s">
        <v>15</v>
      </c>
      <c r="I52" s="18"/>
      <c r="J52" s="23"/>
      <c r="L52" s="62"/>
    </row>
    <row r="53" spans="2:12" s="19" customFormat="1" ht="39" customHeight="1" x14ac:dyDescent="0.15">
      <c r="B53" s="53">
        <f t="shared" si="0"/>
        <v>16</v>
      </c>
      <c r="C53" s="30">
        <f t="shared" si="1"/>
        <v>9.9999999999994316E-2</v>
      </c>
      <c r="D53" s="30">
        <v>76</v>
      </c>
      <c r="E53" s="14" t="s">
        <v>132</v>
      </c>
      <c r="F53" s="15" t="s">
        <v>73</v>
      </c>
      <c r="G53" s="16" t="s">
        <v>10</v>
      </c>
      <c r="H53" s="17" t="s">
        <v>15</v>
      </c>
      <c r="I53" s="39" t="s">
        <v>133</v>
      </c>
      <c r="J53" s="37" t="s">
        <v>146</v>
      </c>
      <c r="L53" s="62"/>
    </row>
    <row r="54" spans="2:12" s="12" customFormat="1" x14ac:dyDescent="0.15">
      <c r="B54" s="32">
        <f t="shared" si="0"/>
        <v>17</v>
      </c>
      <c r="C54" s="13">
        <f t="shared" si="1"/>
        <v>0</v>
      </c>
      <c r="D54" s="13">
        <v>76</v>
      </c>
      <c r="E54" s="20"/>
      <c r="F54" s="43" t="s">
        <v>111</v>
      </c>
      <c r="G54" s="35" t="s">
        <v>3</v>
      </c>
      <c r="H54" s="22" t="s">
        <v>15</v>
      </c>
      <c r="I54" s="18" t="s">
        <v>112</v>
      </c>
      <c r="J54" s="23"/>
      <c r="L54" s="62"/>
    </row>
    <row r="55" spans="2:12" s="12" customFormat="1" x14ac:dyDescent="0.15">
      <c r="B55" s="32">
        <f t="shared" si="0"/>
        <v>18</v>
      </c>
      <c r="C55" s="13">
        <f t="shared" si="1"/>
        <v>4.9999999999997158E-2</v>
      </c>
      <c r="D55" s="13">
        <v>76.05</v>
      </c>
      <c r="E55" s="20"/>
      <c r="F55" s="43" t="s">
        <v>19</v>
      </c>
      <c r="G55" s="36" t="s">
        <v>6</v>
      </c>
      <c r="H55" s="22" t="s">
        <v>15</v>
      </c>
      <c r="I55" s="26"/>
      <c r="J55" s="23"/>
      <c r="L55" s="62"/>
    </row>
    <row r="56" spans="2:12" s="12" customFormat="1" x14ac:dyDescent="0.15">
      <c r="B56" s="32">
        <f t="shared" si="0"/>
        <v>19</v>
      </c>
      <c r="C56" s="13">
        <f t="shared" si="1"/>
        <v>0.25</v>
      </c>
      <c r="D56" s="13">
        <v>76.3</v>
      </c>
      <c r="E56" s="20" t="s">
        <v>157</v>
      </c>
      <c r="F56" s="43" t="s">
        <v>73</v>
      </c>
      <c r="G56" s="36" t="s">
        <v>3</v>
      </c>
      <c r="H56" s="22" t="s">
        <v>15</v>
      </c>
      <c r="I56" s="26"/>
      <c r="J56" s="23"/>
      <c r="L56" s="62"/>
    </row>
    <row r="57" spans="2:12" s="12" customFormat="1" ht="39" x14ac:dyDescent="0.15">
      <c r="B57" s="32">
        <f t="shared" si="0"/>
        <v>20</v>
      </c>
      <c r="C57" s="13">
        <f t="shared" ref="C57" si="2">D57-D56</f>
        <v>0.59999999999999432</v>
      </c>
      <c r="D57" s="13">
        <v>76.899999999999991</v>
      </c>
      <c r="E57" s="20" t="s">
        <v>156</v>
      </c>
      <c r="F57" s="43" t="s">
        <v>18</v>
      </c>
      <c r="G57" s="36" t="s">
        <v>3</v>
      </c>
      <c r="H57" s="22" t="s">
        <v>113</v>
      </c>
      <c r="I57" s="26" t="s">
        <v>165</v>
      </c>
      <c r="J57" s="23"/>
      <c r="L57" s="62"/>
    </row>
    <row r="58" spans="2:12" s="12" customFormat="1" x14ac:dyDescent="0.15">
      <c r="B58" s="32">
        <f>B56+1</f>
        <v>20</v>
      </c>
      <c r="C58" s="13">
        <f>D58-D56</f>
        <v>5.1000000000000085</v>
      </c>
      <c r="D58" s="13">
        <v>81.400000000000006</v>
      </c>
      <c r="E58" s="20"/>
      <c r="F58" s="42" t="s">
        <v>18</v>
      </c>
      <c r="G58" s="36" t="s">
        <v>3</v>
      </c>
      <c r="H58" s="22" t="s">
        <v>59</v>
      </c>
      <c r="I58" s="26" t="s">
        <v>94</v>
      </c>
      <c r="J58" s="23"/>
      <c r="L58" s="62"/>
    </row>
    <row r="59" spans="2:12" s="12" customFormat="1" x14ac:dyDescent="0.15">
      <c r="B59" s="32">
        <f t="shared" si="0"/>
        <v>21</v>
      </c>
      <c r="C59" s="13">
        <f t="shared" si="1"/>
        <v>3.1000000000000085</v>
      </c>
      <c r="D59" s="13">
        <v>84.500000000000014</v>
      </c>
      <c r="E59" s="20"/>
      <c r="F59" s="43" t="s">
        <v>20</v>
      </c>
      <c r="G59" s="36" t="s">
        <v>6</v>
      </c>
      <c r="H59" s="22" t="s">
        <v>15</v>
      </c>
      <c r="I59" s="26" t="s">
        <v>102</v>
      </c>
      <c r="J59" s="23"/>
      <c r="L59" s="62"/>
    </row>
    <row r="60" spans="2:12" s="12" customFormat="1" ht="39" x14ac:dyDescent="0.15">
      <c r="B60" s="32">
        <f t="shared" si="0"/>
        <v>22</v>
      </c>
      <c r="C60" s="13">
        <f t="shared" si="1"/>
        <v>0.19999999999998863</v>
      </c>
      <c r="D60" s="13">
        <v>84.7</v>
      </c>
      <c r="E60" s="20"/>
      <c r="F60" s="43" t="s">
        <v>20</v>
      </c>
      <c r="G60" s="36" t="s">
        <v>6</v>
      </c>
      <c r="H60" s="22" t="s">
        <v>95</v>
      </c>
      <c r="I60" s="26"/>
      <c r="J60" s="23"/>
      <c r="L60" s="62"/>
    </row>
    <row r="61" spans="2:12" s="12" customFormat="1" ht="19.5" customHeight="1" x14ac:dyDescent="0.15">
      <c r="B61" s="32">
        <f t="shared" si="0"/>
        <v>23</v>
      </c>
      <c r="C61" s="13">
        <f t="shared" si="1"/>
        <v>3.4000000000000057</v>
      </c>
      <c r="D61" s="13">
        <v>88.100000000000009</v>
      </c>
      <c r="E61" s="20"/>
      <c r="F61" s="21" t="s">
        <v>19</v>
      </c>
      <c r="G61" s="36" t="s">
        <v>3</v>
      </c>
      <c r="H61" s="22" t="s">
        <v>60</v>
      </c>
      <c r="I61" s="26"/>
      <c r="J61" s="23"/>
      <c r="L61" s="62"/>
    </row>
    <row r="62" spans="2:12" s="12" customFormat="1" x14ac:dyDescent="0.15">
      <c r="B62" s="32">
        <f t="shared" si="0"/>
        <v>24</v>
      </c>
      <c r="C62" s="13">
        <f t="shared" si="1"/>
        <v>2</v>
      </c>
      <c r="D62" s="13">
        <v>90.100000000000009</v>
      </c>
      <c r="E62" s="20"/>
      <c r="F62" s="21" t="s">
        <v>20</v>
      </c>
      <c r="G62" s="36" t="s">
        <v>6</v>
      </c>
      <c r="H62" s="22" t="s">
        <v>15</v>
      </c>
      <c r="I62" s="26" t="s">
        <v>114</v>
      </c>
      <c r="J62" s="23"/>
      <c r="L62" s="62"/>
    </row>
    <row r="63" spans="2:12" s="12" customFormat="1" x14ac:dyDescent="0.15">
      <c r="B63" s="32">
        <f t="shared" si="0"/>
        <v>25</v>
      </c>
      <c r="C63" s="13">
        <f t="shared" si="1"/>
        <v>1.5999999999999943</v>
      </c>
      <c r="D63" s="13">
        <v>91.7</v>
      </c>
      <c r="E63" s="20"/>
      <c r="F63" s="21" t="s">
        <v>19</v>
      </c>
      <c r="G63" s="36" t="s">
        <v>6</v>
      </c>
      <c r="H63" s="22" t="s">
        <v>96</v>
      </c>
      <c r="I63" s="26"/>
      <c r="J63" s="23"/>
      <c r="L63" s="62"/>
    </row>
    <row r="64" spans="2:12" s="12" customFormat="1" x14ac:dyDescent="0.15">
      <c r="B64" s="32">
        <f t="shared" si="0"/>
        <v>26</v>
      </c>
      <c r="C64" s="13">
        <f t="shared" si="1"/>
        <v>0.80000000000001137</v>
      </c>
      <c r="D64" s="13">
        <v>92.500000000000014</v>
      </c>
      <c r="E64" s="20" t="s">
        <v>101</v>
      </c>
      <c r="F64" s="21" t="s">
        <v>73</v>
      </c>
      <c r="G64" s="36" t="s">
        <v>3</v>
      </c>
      <c r="H64" s="22" t="s">
        <v>15</v>
      </c>
      <c r="I64" s="26" t="s">
        <v>104</v>
      </c>
      <c r="J64" s="23"/>
      <c r="L64" s="62"/>
    </row>
    <row r="65" spans="2:12" s="12" customFormat="1" x14ac:dyDescent="0.15">
      <c r="B65" s="32">
        <f t="shared" si="0"/>
        <v>27</v>
      </c>
      <c r="C65" s="13">
        <f t="shared" si="1"/>
        <v>2.3999999999999915</v>
      </c>
      <c r="D65" s="13">
        <v>94.9</v>
      </c>
      <c r="E65" s="20" t="s">
        <v>97</v>
      </c>
      <c r="F65" s="42" t="s">
        <v>19</v>
      </c>
      <c r="G65" s="36" t="s">
        <v>6</v>
      </c>
      <c r="H65" s="22" t="s">
        <v>98</v>
      </c>
      <c r="I65" s="26" t="s">
        <v>99</v>
      </c>
      <c r="J65" s="23"/>
      <c r="L65" s="62"/>
    </row>
    <row r="66" spans="2:12" s="12" customFormat="1" ht="39" customHeight="1" x14ac:dyDescent="0.15">
      <c r="B66" s="32">
        <f t="shared" si="0"/>
        <v>28</v>
      </c>
      <c r="C66" s="13">
        <f t="shared" si="1"/>
        <v>2.2999999999999972</v>
      </c>
      <c r="D66" s="13">
        <v>97.2</v>
      </c>
      <c r="E66" s="20"/>
      <c r="F66" s="21" t="s">
        <v>20</v>
      </c>
      <c r="G66" s="36" t="s">
        <v>6</v>
      </c>
      <c r="H66" s="22" t="s">
        <v>95</v>
      </c>
      <c r="I66" s="26" t="s">
        <v>115</v>
      </c>
      <c r="J66" s="23"/>
      <c r="L66" s="62"/>
    </row>
    <row r="67" spans="2:12" s="12" customFormat="1" x14ac:dyDescent="0.15">
      <c r="B67" s="32">
        <f t="shared" si="0"/>
        <v>29</v>
      </c>
      <c r="C67" s="13">
        <f t="shared" si="1"/>
        <v>3.3000000000000114</v>
      </c>
      <c r="D67" s="13">
        <v>100.50000000000001</v>
      </c>
      <c r="E67" s="20"/>
      <c r="F67" s="43" t="s">
        <v>19</v>
      </c>
      <c r="G67" s="36" t="s">
        <v>6</v>
      </c>
      <c r="H67" s="22" t="s">
        <v>116</v>
      </c>
      <c r="I67" s="26"/>
      <c r="J67" s="23"/>
      <c r="L67" s="62"/>
    </row>
    <row r="68" spans="2:12" s="12" customFormat="1" x14ac:dyDescent="0.15">
      <c r="B68" s="32">
        <f t="shared" si="0"/>
        <v>30</v>
      </c>
      <c r="C68" s="32">
        <f t="shared" si="1"/>
        <v>6.8999999999999915</v>
      </c>
      <c r="D68" s="13">
        <v>107.4</v>
      </c>
      <c r="E68" s="20" t="s">
        <v>117</v>
      </c>
      <c r="F68" s="43" t="s">
        <v>18</v>
      </c>
      <c r="G68" s="36" t="s">
        <v>8</v>
      </c>
      <c r="H68" s="22" t="s">
        <v>116</v>
      </c>
      <c r="I68" s="26" t="s">
        <v>118</v>
      </c>
      <c r="J68" s="23"/>
      <c r="L68" s="62"/>
    </row>
    <row r="69" spans="2:12" s="12" customFormat="1" ht="39" x14ac:dyDescent="0.15">
      <c r="B69" s="32">
        <f t="shared" si="0"/>
        <v>31</v>
      </c>
      <c r="C69" s="32">
        <f t="shared" si="1"/>
        <v>4.7999999999999972</v>
      </c>
      <c r="D69" s="13">
        <v>112.2</v>
      </c>
      <c r="E69" s="20"/>
      <c r="F69" s="43" t="s">
        <v>20</v>
      </c>
      <c r="G69" s="36" t="s">
        <v>6</v>
      </c>
      <c r="H69" s="22" t="s">
        <v>95</v>
      </c>
      <c r="I69" s="26" t="s">
        <v>119</v>
      </c>
      <c r="J69" s="23"/>
      <c r="L69" s="62"/>
    </row>
    <row r="70" spans="2:12" s="12" customFormat="1" x14ac:dyDescent="0.15">
      <c r="B70" s="32">
        <f t="shared" si="0"/>
        <v>32</v>
      </c>
      <c r="C70" s="32">
        <f t="shared" si="1"/>
        <v>4.3000000000000114</v>
      </c>
      <c r="D70" s="13">
        <v>116.50000000000001</v>
      </c>
      <c r="E70" s="20"/>
      <c r="F70" s="43" t="s">
        <v>19</v>
      </c>
      <c r="G70" s="36" t="s">
        <v>3</v>
      </c>
      <c r="H70" s="22" t="s">
        <v>60</v>
      </c>
      <c r="I70" s="26"/>
      <c r="J70" s="23"/>
      <c r="L70" s="62"/>
    </row>
    <row r="71" spans="2:12" s="12" customFormat="1" x14ac:dyDescent="0.15">
      <c r="B71" s="32">
        <f t="shared" si="0"/>
        <v>33</v>
      </c>
      <c r="C71" s="32">
        <f t="shared" si="1"/>
        <v>3.5</v>
      </c>
      <c r="D71" s="13">
        <v>120.00000000000001</v>
      </c>
      <c r="E71" s="20"/>
      <c r="F71" s="43" t="s">
        <v>120</v>
      </c>
      <c r="G71" s="36" t="s">
        <v>121</v>
      </c>
      <c r="H71" s="22" t="s">
        <v>60</v>
      </c>
      <c r="I71" s="26" t="s">
        <v>122</v>
      </c>
      <c r="J71" s="23"/>
      <c r="L71" s="62"/>
    </row>
    <row r="72" spans="2:12" s="12" customFormat="1" x14ac:dyDescent="0.15">
      <c r="B72" s="32">
        <f t="shared" si="0"/>
        <v>34</v>
      </c>
      <c r="C72" s="32">
        <f t="shared" si="1"/>
        <v>9.9999999999994316E-2</v>
      </c>
      <c r="D72" s="13">
        <v>120.10000000000001</v>
      </c>
      <c r="E72" s="20"/>
      <c r="F72" s="43" t="s">
        <v>73</v>
      </c>
      <c r="G72" s="36" t="s">
        <v>3</v>
      </c>
      <c r="H72" s="22" t="s">
        <v>15</v>
      </c>
      <c r="I72" s="26" t="s">
        <v>123</v>
      </c>
      <c r="J72" s="23"/>
      <c r="L72" s="62"/>
    </row>
    <row r="73" spans="2:12" s="12" customFormat="1" x14ac:dyDescent="0.15">
      <c r="B73" s="32">
        <f t="shared" si="0"/>
        <v>35</v>
      </c>
      <c r="C73" s="32">
        <f t="shared" si="1"/>
        <v>0.90000000000000568</v>
      </c>
      <c r="D73" s="13">
        <v>121.00000000000001</v>
      </c>
      <c r="E73" s="20"/>
      <c r="F73" s="43" t="s">
        <v>19</v>
      </c>
      <c r="G73" s="36" t="s">
        <v>3</v>
      </c>
      <c r="H73" s="22" t="s">
        <v>60</v>
      </c>
      <c r="I73" s="26" t="s">
        <v>124</v>
      </c>
      <c r="J73" s="23"/>
      <c r="L73" s="62"/>
    </row>
    <row r="74" spans="2:12" s="12" customFormat="1" ht="39" x14ac:dyDescent="0.15">
      <c r="B74" s="32">
        <f t="shared" si="0"/>
        <v>36</v>
      </c>
      <c r="C74" s="32">
        <f t="shared" si="1"/>
        <v>0.89999999999999147</v>
      </c>
      <c r="D74" s="13">
        <v>121.9</v>
      </c>
      <c r="E74" s="20"/>
      <c r="F74" s="43" t="s">
        <v>73</v>
      </c>
      <c r="G74" s="36" t="s">
        <v>3</v>
      </c>
      <c r="H74" s="22" t="s">
        <v>95</v>
      </c>
      <c r="I74" s="26" t="s">
        <v>125</v>
      </c>
      <c r="J74" s="23"/>
      <c r="L74" s="62"/>
    </row>
    <row r="75" spans="2:12" s="12" customFormat="1" x14ac:dyDescent="0.15">
      <c r="B75" s="32">
        <f t="shared" si="0"/>
        <v>37</v>
      </c>
      <c r="C75" s="32">
        <f t="shared" si="1"/>
        <v>0.90000000000000568</v>
      </c>
      <c r="D75" s="13">
        <v>122.80000000000001</v>
      </c>
      <c r="E75" s="20"/>
      <c r="F75" s="43" t="s">
        <v>19</v>
      </c>
      <c r="G75" s="36" t="s">
        <v>3</v>
      </c>
      <c r="H75" s="22" t="s">
        <v>15</v>
      </c>
      <c r="I75" s="26"/>
      <c r="J75" s="23"/>
      <c r="L75" s="62"/>
    </row>
    <row r="76" spans="2:12" s="12" customFormat="1" x14ac:dyDescent="0.15">
      <c r="B76" s="32">
        <f t="shared" si="0"/>
        <v>38</v>
      </c>
      <c r="C76" s="32">
        <f t="shared" si="1"/>
        <v>1.3999999999999915</v>
      </c>
      <c r="D76" s="13">
        <v>124.2</v>
      </c>
      <c r="E76" s="20"/>
      <c r="F76" s="43" t="s">
        <v>126</v>
      </c>
      <c r="G76" s="36" t="s">
        <v>8</v>
      </c>
      <c r="H76" s="22" t="s">
        <v>60</v>
      </c>
      <c r="I76" s="26"/>
      <c r="J76" s="23"/>
      <c r="L76" s="62"/>
    </row>
    <row r="77" spans="2:12" s="12" customFormat="1" ht="39" x14ac:dyDescent="0.15">
      <c r="B77" s="32">
        <f t="shared" si="0"/>
        <v>39</v>
      </c>
      <c r="C77" s="32">
        <f t="shared" si="1"/>
        <v>1.9000000000000057</v>
      </c>
      <c r="D77" s="13">
        <v>126.10000000000001</v>
      </c>
      <c r="E77" s="20"/>
      <c r="F77" s="43" t="s">
        <v>20</v>
      </c>
      <c r="G77" s="36" t="s">
        <v>6</v>
      </c>
      <c r="H77" s="22" t="s">
        <v>95</v>
      </c>
      <c r="I77" s="26" t="s">
        <v>127</v>
      </c>
      <c r="J77" s="23"/>
      <c r="L77" s="62"/>
    </row>
    <row r="78" spans="2:12" s="12" customFormat="1" ht="39" x14ac:dyDescent="0.15">
      <c r="B78" s="32">
        <f t="shared" si="0"/>
        <v>40</v>
      </c>
      <c r="C78" s="32">
        <f t="shared" si="1"/>
        <v>2.1000000000000085</v>
      </c>
      <c r="D78" s="13">
        <v>128.20000000000002</v>
      </c>
      <c r="E78" s="20"/>
      <c r="F78" s="43" t="s">
        <v>20</v>
      </c>
      <c r="G78" s="36" t="s">
        <v>6</v>
      </c>
      <c r="H78" s="22" t="s">
        <v>95</v>
      </c>
      <c r="I78" s="26" t="s">
        <v>128</v>
      </c>
      <c r="J78" s="23"/>
      <c r="L78" s="62"/>
    </row>
    <row r="79" spans="2:12" s="12" customFormat="1" x14ac:dyDescent="0.15">
      <c r="B79" s="32">
        <f t="shared" si="0"/>
        <v>41</v>
      </c>
      <c r="C79" s="32">
        <f t="shared" si="1"/>
        <v>0.90000000000000568</v>
      </c>
      <c r="D79" s="13">
        <v>129.10000000000002</v>
      </c>
      <c r="E79" s="20"/>
      <c r="F79" s="43" t="s">
        <v>19</v>
      </c>
      <c r="G79" s="36" t="s">
        <v>3</v>
      </c>
      <c r="H79" s="22" t="s">
        <v>129</v>
      </c>
      <c r="I79" s="26"/>
      <c r="J79" s="23"/>
      <c r="L79" s="62"/>
    </row>
    <row r="80" spans="2:12" s="12" customFormat="1" x14ac:dyDescent="0.15">
      <c r="B80" s="32">
        <f t="shared" si="0"/>
        <v>42</v>
      </c>
      <c r="C80" s="32">
        <f t="shared" si="1"/>
        <v>2.0999999999999943</v>
      </c>
      <c r="D80" s="13">
        <v>131.20000000000002</v>
      </c>
      <c r="E80" s="20" t="s">
        <v>131</v>
      </c>
      <c r="F80" s="43" t="s">
        <v>18</v>
      </c>
      <c r="G80" s="36" t="s">
        <v>8</v>
      </c>
      <c r="H80" s="22" t="s">
        <v>60</v>
      </c>
      <c r="I80" s="26" t="s">
        <v>130</v>
      </c>
      <c r="J80" s="23"/>
      <c r="L80" s="62"/>
    </row>
    <row r="81" spans="2:12" s="12" customFormat="1" x14ac:dyDescent="0.15">
      <c r="B81" s="32">
        <f t="shared" si="0"/>
        <v>43</v>
      </c>
      <c r="C81" s="32">
        <f t="shared" si="1"/>
        <v>8.7000000000000171</v>
      </c>
      <c r="D81" s="13">
        <v>139.90000000000003</v>
      </c>
      <c r="E81" s="20"/>
      <c r="F81" s="43" t="s">
        <v>19</v>
      </c>
      <c r="G81" s="36" t="s">
        <v>3</v>
      </c>
      <c r="H81" s="22" t="s">
        <v>129</v>
      </c>
      <c r="I81" s="26" t="s">
        <v>130</v>
      </c>
      <c r="J81" s="23"/>
      <c r="L81" s="62"/>
    </row>
    <row r="82" spans="2:12" s="12" customFormat="1" ht="39" x14ac:dyDescent="0.15">
      <c r="B82" s="32">
        <f t="shared" si="0"/>
        <v>44</v>
      </c>
      <c r="C82" s="32">
        <f t="shared" si="1"/>
        <v>0.59999999999999432</v>
      </c>
      <c r="D82" s="13">
        <v>140.50000000000003</v>
      </c>
      <c r="E82" s="20"/>
      <c r="F82" s="43" t="s">
        <v>73</v>
      </c>
      <c r="G82" s="36" t="s">
        <v>3</v>
      </c>
      <c r="H82" s="22" t="s">
        <v>95</v>
      </c>
      <c r="I82" s="26" t="s">
        <v>134</v>
      </c>
      <c r="J82" s="23"/>
      <c r="L82" s="62"/>
    </row>
    <row r="83" spans="2:12" s="12" customFormat="1" x14ac:dyDescent="0.15">
      <c r="B83" s="32">
        <f t="shared" si="0"/>
        <v>45</v>
      </c>
      <c r="C83" s="32">
        <f t="shared" si="1"/>
        <v>6</v>
      </c>
      <c r="D83" s="13">
        <v>146.50000000000003</v>
      </c>
      <c r="E83" s="20"/>
      <c r="F83" s="43" t="s">
        <v>19</v>
      </c>
      <c r="G83" s="36" t="s">
        <v>3</v>
      </c>
      <c r="H83" s="22" t="s">
        <v>135</v>
      </c>
      <c r="I83" s="26" t="s">
        <v>149</v>
      </c>
      <c r="J83" s="23"/>
      <c r="L83" s="62"/>
    </row>
    <row r="84" spans="2:12" s="12" customFormat="1" x14ac:dyDescent="0.15">
      <c r="B84" s="32">
        <f t="shared" si="0"/>
        <v>46</v>
      </c>
      <c r="C84" s="32">
        <f t="shared" si="1"/>
        <v>0.39999999999997726</v>
      </c>
      <c r="D84" s="13">
        <v>146.9</v>
      </c>
      <c r="E84" s="20"/>
      <c r="F84" s="43" t="s">
        <v>73</v>
      </c>
      <c r="G84" s="36" t="s">
        <v>3</v>
      </c>
      <c r="H84" s="22" t="s">
        <v>15</v>
      </c>
      <c r="I84" s="26"/>
      <c r="J84" s="23"/>
      <c r="L84" s="62"/>
    </row>
    <row r="85" spans="2:12" s="19" customFormat="1" ht="39" customHeight="1" x14ac:dyDescent="0.15">
      <c r="B85" s="53">
        <f t="shared" si="0"/>
        <v>47</v>
      </c>
      <c r="C85" s="30">
        <f t="shared" si="1"/>
        <v>4.9999999999982947E-2</v>
      </c>
      <c r="D85" s="30">
        <v>146.94999999999999</v>
      </c>
      <c r="E85" s="14" t="s">
        <v>148</v>
      </c>
      <c r="F85" s="15"/>
      <c r="G85" s="16" t="s">
        <v>153</v>
      </c>
      <c r="H85" s="17" t="s">
        <v>15</v>
      </c>
      <c r="I85" s="39" t="s">
        <v>136</v>
      </c>
      <c r="J85" s="37" t="s">
        <v>152</v>
      </c>
      <c r="L85" s="62"/>
    </row>
    <row r="86" spans="2:12" s="12" customFormat="1" x14ac:dyDescent="0.15">
      <c r="B86" s="32">
        <f t="shared" si="0"/>
        <v>48</v>
      </c>
      <c r="C86" s="32">
        <f t="shared" si="1"/>
        <v>4.9999999999982947E-2</v>
      </c>
      <c r="D86" s="13">
        <v>146.99999999999997</v>
      </c>
      <c r="E86" s="20"/>
      <c r="F86" s="43" t="s">
        <v>154</v>
      </c>
      <c r="G86" s="36" t="s">
        <v>6</v>
      </c>
      <c r="H86" s="22" t="s">
        <v>135</v>
      </c>
      <c r="I86" s="26"/>
      <c r="J86" s="23"/>
      <c r="L86" s="62"/>
    </row>
    <row r="87" spans="2:12" s="12" customFormat="1" ht="39" x14ac:dyDescent="0.15">
      <c r="B87" s="32">
        <f t="shared" si="0"/>
        <v>49</v>
      </c>
      <c r="C87" s="32">
        <f t="shared" si="1"/>
        <v>0.20000000000001705</v>
      </c>
      <c r="D87" s="13">
        <v>147.19999999999999</v>
      </c>
      <c r="E87" s="20"/>
      <c r="F87" s="43" t="s">
        <v>155</v>
      </c>
      <c r="G87" s="36" t="s">
        <v>6</v>
      </c>
      <c r="H87" s="22" t="s">
        <v>95</v>
      </c>
      <c r="I87" s="26" t="s">
        <v>134</v>
      </c>
      <c r="J87" s="23"/>
      <c r="L87" s="62"/>
    </row>
    <row r="88" spans="2:12" s="12" customFormat="1" x14ac:dyDescent="0.15">
      <c r="B88" s="32">
        <f t="shared" si="0"/>
        <v>50</v>
      </c>
      <c r="C88" s="32">
        <f t="shared" si="1"/>
        <v>6.2000000000000171</v>
      </c>
      <c r="D88" s="13">
        <v>153.4</v>
      </c>
      <c r="E88" s="20"/>
      <c r="F88" s="43" t="s">
        <v>19</v>
      </c>
      <c r="G88" s="36" t="s">
        <v>6</v>
      </c>
      <c r="H88" s="22" t="s">
        <v>129</v>
      </c>
      <c r="I88" s="26" t="s">
        <v>137</v>
      </c>
      <c r="J88" s="23"/>
      <c r="L88" s="62"/>
    </row>
    <row r="89" spans="2:12" s="12" customFormat="1" x14ac:dyDescent="0.15">
      <c r="B89" s="32">
        <f t="shared" si="0"/>
        <v>51</v>
      </c>
      <c r="C89" s="32">
        <f t="shared" si="1"/>
        <v>0.59999999999999432</v>
      </c>
      <c r="D89" s="13">
        <v>154</v>
      </c>
      <c r="E89" s="20"/>
      <c r="F89" s="43" t="s">
        <v>20</v>
      </c>
      <c r="G89" s="36" t="s">
        <v>6</v>
      </c>
      <c r="H89" s="22" t="s">
        <v>60</v>
      </c>
      <c r="I89" s="26" t="s">
        <v>137</v>
      </c>
      <c r="J89" s="23"/>
      <c r="L89" s="62"/>
    </row>
    <row r="90" spans="2:12" s="12" customFormat="1" x14ac:dyDescent="0.15">
      <c r="B90" s="32">
        <f t="shared" si="0"/>
        <v>52</v>
      </c>
      <c r="C90" s="32">
        <f t="shared" si="1"/>
        <v>8.6999999999999886</v>
      </c>
      <c r="D90" s="13">
        <v>162.69999999999999</v>
      </c>
      <c r="E90" s="20"/>
      <c r="F90" s="43" t="s">
        <v>19</v>
      </c>
      <c r="G90" s="36" t="s">
        <v>6</v>
      </c>
      <c r="H90" s="22" t="s">
        <v>129</v>
      </c>
      <c r="I90" s="26" t="s">
        <v>138</v>
      </c>
      <c r="J90" s="23"/>
      <c r="L90" s="62"/>
    </row>
    <row r="91" spans="2:12" s="12" customFormat="1" ht="39" x14ac:dyDescent="0.15">
      <c r="B91" s="32">
        <f t="shared" si="0"/>
        <v>53</v>
      </c>
      <c r="C91" s="32">
        <f t="shared" si="1"/>
        <v>2.1000000000000227</v>
      </c>
      <c r="D91" s="13">
        <v>164.8</v>
      </c>
      <c r="E91" s="20"/>
      <c r="F91" s="43" t="s">
        <v>20</v>
      </c>
      <c r="G91" s="36" t="s">
        <v>6</v>
      </c>
      <c r="H91" s="22" t="s">
        <v>95</v>
      </c>
      <c r="I91" s="26" t="s">
        <v>139</v>
      </c>
      <c r="J91" s="23"/>
      <c r="L91" s="62"/>
    </row>
    <row r="92" spans="2:12" s="12" customFormat="1" x14ac:dyDescent="0.15">
      <c r="B92" s="32">
        <f t="shared" si="0"/>
        <v>54</v>
      </c>
      <c r="C92" s="32">
        <f t="shared" si="1"/>
        <v>3</v>
      </c>
      <c r="D92" s="13">
        <v>167.8</v>
      </c>
      <c r="E92" s="20"/>
      <c r="F92" s="43" t="s">
        <v>19</v>
      </c>
      <c r="G92" s="36" t="s">
        <v>3</v>
      </c>
      <c r="H92" s="22" t="s">
        <v>60</v>
      </c>
      <c r="I92" s="26"/>
      <c r="J92" s="23"/>
      <c r="L92" s="62"/>
    </row>
    <row r="93" spans="2:12" s="12" customFormat="1" x14ac:dyDescent="0.15">
      <c r="B93" s="32">
        <f t="shared" si="0"/>
        <v>55</v>
      </c>
      <c r="C93" s="32">
        <f t="shared" si="1"/>
        <v>1.8999999999999773</v>
      </c>
      <c r="D93" s="13">
        <v>169.7</v>
      </c>
      <c r="E93" s="20"/>
      <c r="F93" s="43" t="s">
        <v>20</v>
      </c>
      <c r="G93" s="36" t="s">
        <v>6</v>
      </c>
      <c r="H93" s="22" t="s">
        <v>15</v>
      </c>
      <c r="I93" s="26" t="s">
        <v>140</v>
      </c>
      <c r="J93" s="23"/>
      <c r="L93" s="62"/>
    </row>
    <row r="94" spans="2:12" s="12" customFormat="1" ht="39" x14ac:dyDescent="0.15">
      <c r="B94" s="32">
        <f t="shared" si="0"/>
        <v>56</v>
      </c>
      <c r="C94" s="32">
        <f t="shared" si="1"/>
        <v>1.4000000000000057</v>
      </c>
      <c r="D94" s="13">
        <v>171.1</v>
      </c>
      <c r="E94" s="20"/>
      <c r="F94" s="43" t="s">
        <v>20</v>
      </c>
      <c r="G94" s="36" t="s">
        <v>6</v>
      </c>
      <c r="H94" s="22" t="s">
        <v>95</v>
      </c>
      <c r="I94" s="26" t="s">
        <v>140</v>
      </c>
      <c r="J94" s="23"/>
      <c r="L94" s="62"/>
    </row>
    <row r="95" spans="2:12" s="12" customFormat="1" x14ac:dyDescent="0.15">
      <c r="B95" s="32">
        <f t="shared" si="0"/>
        <v>57</v>
      </c>
      <c r="C95" s="32">
        <f t="shared" si="1"/>
        <v>0.89999999999997726</v>
      </c>
      <c r="D95" s="13">
        <v>171.99999999999997</v>
      </c>
      <c r="E95" s="20"/>
      <c r="F95" s="43" t="s">
        <v>19</v>
      </c>
      <c r="G95" s="36" t="s">
        <v>6</v>
      </c>
      <c r="H95" s="22" t="s">
        <v>60</v>
      </c>
      <c r="I95" s="26" t="s">
        <v>119</v>
      </c>
      <c r="J95" s="23"/>
      <c r="L95" s="62"/>
    </row>
    <row r="96" spans="2:12" s="12" customFormat="1" x14ac:dyDescent="0.15">
      <c r="B96" s="32">
        <f t="shared" si="0"/>
        <v>58</v>
      </c>
      <c r="C96" s="32">
        <f t="shared" si="1"/>
        <v>0.90000000000003411</v>
      </c>
      <c r="D96" s="13">
        <v>172.9</v>
      </c>
      <c r="E96" s="20"/>
      <c r="F96" s="43" t="s">
        <v>20</v>
      </c>
      <c r="G96" s="36" t="s">
        <v>6</v>
      </c>
      <c r="H96" s="22" t="s">
        <v>15</v>
      </c>
      <c r="I96" s="26" t="s">
        <v>119</v>
      </c>
      <c r="J96" s="23"/>
      <c r="L96" s="62"/>
    </row>
    <row r="97" spans="2:12" s="12" customFormat="1" x14ac:dyDescent="0.15">
      <c r="B97" s="32">
        <f t="shared" si="0"/>
        <v>59</v>
      </c>
      <c r="C97" s="32">
        <f t="shared" si="1"/>
        <v>0.90000000000000568</v>
      </c>
      <c r="D97" s="13">
        <v>173.8</v>
      </c>
      <c r="E97" s="20"/>
      <c r="F97" s="43" t="s">
        <v>19</v>
      </c>
      <c r="G97" s="36" t="s">
        <v>6</v>
      </c>
      <c r="H97" s="22" t="s">
        <v>60</v>
      </c>
      <c r="I97" s="26" t="s">
        <v>119</v>
      </c>
      <c r="J97" s="23"/>
      <c r="L97" s="62"/>
    </row>
    <row r="98" spans="2:12" s="12" customFormat="1" ht="39" x14ac:dyDescent="0.15">
      <c r="B98" s="32">
        <f t="shared" si="0"/>
        <v>60</v>
      </c>
      <c r="C98" s="32">
        <f t="shared" si="1"/>
        <v>3.4999999999999716</v>
      </c>
      <c r="D98" s="13">
        <v>177.29999999999998</v>
      </c>
      <c r="E98" s="20"/>
      <c r="F98" s="43" t="s">
        <v>20</v>
      </c>
      <c r="G98" s="36" t="s">
        <v>6</v>
      </c>
      <c r="H98" s="22" t="s">
        <v>95</v>
      </c>
      <c r="I98" s="26" t="s">
        <v>142</v>
      </c>
      <c r="J98" s="23"/>
      <c r="L98" s="62"/>
    </row>
    <row r="99" spans="2:12" s="12" customFormat="1" x14ac:dyDescent="0.15">
      <c r="B99" s="32">
        <f t="shared" si="0"/>
        <v>61</v>
      </c>
      <c r="C99" s="32">
        <f t="shared" si="1"/>
        <v>4.2999999999999829</v>
      </c>
      <c r="D99" s="13">
        <v>181.59999999999997</v>
      </c>
      <c r="E99" s="20"/>
      <c r="F99" s="43" t="s">
        <v>19</v>
      </c>
      <c r="G99" s="36" t="s">
        <v>3</v>
      </c>
      <c r="H99" s="22" t="s">
        <v>60</v>
      </c>
      <c r="I99" s="26" t="s">
        <v>141</v>
      </c>
      <c r="J99" s="23"/>
      <c r="L99" s="62"/>
    </row>
    <row r="100" spans="2:12" s="12" customFormat="1" ht="39" x14ac:dyDescent="0.15">
      <c r="B100" s="32">
        <f t="shared" si="0"/>
        <v>62</v>
      </c>
      <c r="C100" s="32">
        <f t="shared" si="1"/>
        <v>11.80000000000004</v>
      </c>
      <c r="D100" s="13">
        <v>193.4</v>
      </c>
      <c r="E100" s="20"/>
      <c r="F100" s="43" t="s">
        <v>73</v>
      </c>
      <c r="G100" s="36" t="s">
        <v>3</v>
      </c>
      <c r="H100" s="22" t="s">
        <v>95</v>
      </c>
      <c r="I100" s="26" t="s">
        <v>115</v>
      </c>
      <c r="J100" s="23"/>
      <c r="L100" s="62"/>
    </row>
    <row r="101" spans="2:12" s="12" customFormat="1" ht="39" x14ac:dyDescent="0.15">
      <c r="B101" s="32">
        <f t="shared" si="0"/>
        <v>63</v>
      </c>
      <c r="C101" s="32">
        <f t="shared" si="1"/>
        <v>3.2999999999999829</v>
      </c>
      <c r="D101" s="13">
        <v>196.7</v>
      </c>
      <c r="E101" s="20"/>
      <c r="F101" s="43" t="s">
        <v>19</v>
      </c>
      <c r="G101" s="36" t="s">
        <v>3</v>
      </c>
      <c r="H101" s="22" t="s">
        <v>60</v>
      </c>
      <c r="I101" s="26" t="s">
        <v>134</v>
      </c>
      <c r="J101" s="23"/>
      <c r="L101" s="62"/>
    </row>
    <row r="102" spans="2:12" s="12" customFormat="1" x14ac:dyDescent="0.15">
      <c r="B102" s="32">
        <f t="shared" si="0"/>
        <v>64</v>
      </c>
      <c r="C102" s="32">
        <f t="shared" si="1"/>
        <v>2.3000000000000114</v>
      </c>
      <c r="D102" s="13">
        <v>199</v>
      </c>
      <c r="E102" s="20" t="s">
        <v>97</v>
      </c>
      <c r="F102" s="43" t="s">
        <v>73</v>
      </c>
      <c r="G102" s="36" t="s">
        <v>3</v>
      </c>
      <c r="H102" s="22" t="s">
        <v>15</v>
      </c>
      <c r="I102" s="26" t="s">
        <v>100</v>
      </c>
      <c r="J102" s="23"/>
      <c r="L102" s="62"/>
    </row>
    <row r="103" spans="2:12" s="12" customFormat="1" x14ac:dyDescent="0.15">
      <c r="B103" s="32">
        <f t="shared" si="0"/>
        <v>65</v>
      </c>
      <c r="C103" s="32">
        <f t="shared" si="1"/>
        <v>2.4000000000000057</v>
      </c>
      <c r="D103" s="13">
        <v>201.4</v>
      </c>
      <c r="E103" s="20" t="s">
        <v>101</v>
      </c>
      <c r="F103" s="43" t="s">
        <v>19</v>
      </c>
      <c r="G103" s="36" t="s">
        <v>6</v>
      </c>
      <c r="H103" s="22" t="s">
        <v>96</v>
      </c>
      <c r="I103" s="26" t="s">
        <v>143</v>
      </c>
      <c r="J103" s="23"/>
      <c r="L103" s="62"/>
    </row>
    <row r="104" spans="2:12" s="12" customFormat="1" x14ac:dyDescent="0.15">
      <c r="B104" s="32">
        <f t="shared" si="0"/>
        <v>66</v>
      </c>
      <c r="C104" s="32">
        <f t="shared" si="1"/>
        <v>0.69999999999998863</v>
      </c>
      <c r="D104" s="13">
        <v>202.1</v>
      </c>
      <c r="E104" s="20"/>
      <c r="F104" s="43" t="s">
        <v>73</v>
      </c>
      <c r="G104" s="36" t="s">
        <v>3</v>
      </c>
      <c r="H104" s="22" t="s">
        <v>15</v>
      </c>
      <c r="I104" s="26" t="s">
        <v>102</v>
      </c>
      <c r="J104" s="23"/>
      <c r="L104" s="62"/>
    </row>
    <row r="105" spans="2:12" s="12" customFormat="1" x14ac:dyDescent="0.15">
      <c r="B105" s="32">
        <f t="shared" ref="B105:B126" si="3">B104+1</f>
        <v>67</v>
      </c>
      <c r="C105" s="32">
        <f t="shared" ref="C105:C126" si="4">D105-D104</f>
        <v>1.5999999999999943</v>
      </c>
      <c r="D105" s="13">
        <v>203.7</v>
      </c>
      <c r="E105" s="20"/>
      <c r="F105" s="43" t="s">
        <v>19</v>
      </c>
      <c r="G105" s="36" t="s">
        <v>3</v>
      </c>
      <c r="H105" s="22" t="s">
        <v>98</v>
      </c>
      <c r="I105" s="26"/>
      <c r="J105" s="23"/>
      <c r="L105" s="62"/>
    </row>
    <row r="106" spans="2:12" s="12" customFormat="1" ht="39" x14ac:dyDescent="0.15">
      <c r="B106" s="32">
        <f t="shared" si="3"/>
        <v>68</v>
      </c>
      <c r="C106" s="32">
        <f t="shared" si="4"/>
        <v>2.1000000000000227</v>
      </c>
      <c r="D106" s="13">
        <v>205.8</v>
      </c>
      <c r="E106" s="20"/>
      <c r="F106" s="43" t="s">
        <v>20</v>
      </c>
      <c r="G106" s="36" t="s">
        <v>6</v>
      </c>
      <c r="H106" s="22" t="s">
        <v>95</v>
      </c>
      <c r="I106" s="26" t="s">
        <v>144</v>
      </c>
      <c r="J106" s="23"/>
      <c r="L106" s="62"/>
    </row>
    <row r="107" spans="2:12" s="12" customFormat="1" x14ac:dyDescent="0.15">
      <c r="B107" s="32">
        <f t="shared" si="3"/>
        <v>69</v>
      </c>
      <c r="C107" s="32">
        <f t="shared" si="4"/>
        <v>3.3999999999999773</v>
      </c>
      <c r="D107" s="13">
        <v>209.2</v>
      </c>
      <c r="E107" s="20"/>
      <c r="F107" s="43" t="s">
        <v>18</v>
      </c>
      <c r="G107" s="36" t="s">
        <v>3</v>
      </c>
      <c r="H107" s="22" t="s">
        <v>15</v>
      </c>
      <c r="I107" s="26"/>
      <c r="J107" s="23"/>
      <c r="L107" s="62"/>
    </row>
    <row r="108" spans="2:12" s="12" customFormat="1" x14ac:dyDescent="0.15">
      <c r="B108" s="32">
        <f t="shared" si="3"/>
        <v>70</v>
      </c>
      <c r="C108" s="32">
        <f t="shared" si="4"/>
        <v>0.20000000000001705</v>
      </c>
      <c r="D108" s="13">
        <v>209.4</v>
      </c>
      <c r="E108" s="20"/>
      <c r="F108" s="43" t="s">
        <v>19</v>
      </c>
      <c r="G108" s="36" t="s">
        <v>3</v>
      </c>
      <c r="H108" s="22" t="s">
        <v>59</v>
      </c>
      <c r="I108" s="26"/>
      <c r="J108" s="23"/>
      <c r="L108" s="62"/>
    </row>
    <row r="109" spans="2:12" s="12" customFormat="1" x14ac:dyDescent="0.15">
      <c r="B109" s="32">
        <f t="shared" si="3"/>
        <v>71</v>
      </c>
      <c r="C109" s="32">
        <f t="shared" si="4"/>
        <v>3.0999999999999943</v>
      </c>
      <c r="D109" s="13">
        <v>212.5</v>
      </c>
      <c r="E109" s="20"/>
      <c r="F109" s="43" t="s">
        <v>18</v>
      </c>
      <c r="G109" s="36" t="s">
        <v>6</v>
      </c>
      <c r="H109" s="22" t="s">
        <v>60</v>
      </c>
      <c r="I109" s="26" t="s">
        <v>105</v>
      </c>
      <c r="J109" s="23"/>
      <c r="L109" s="62"/>
    </row>
    <row r="110" spans="2:12" s="12" customFormat="1" x14ac:dyDescent="0.15">
      <c r="B110" s="32">
        <f t="shared" si="3"/>
        <v>72</v>
      </c>
      <c r="C110" s="32">
        <f t="shared" si="4"/>
        <v>4.4000000000000057</v>
      </c>
      <c r="D110" s="13">
        <v>216.9</v>
      </c>
      <c r="E110" s="20" t="s">
        <v>156</v>
      </c>
      <c r="F110" s="43" t="s">
        <v>18</v>
      </c>
      <c r="G110" s="36" t="s">
        <v>6</v>
      </c>
      <c r="H110" s="22" t="s">
        <v>15</v>
      </c>
      <c r="I110" s="26"/>
      <c r="J110" s="23"/>
      <c r="L110" s="62"/>
    </row>
    <row r="111" spans="2:12" s="12" customFormat="1" x14ac:dyDescent="0.15">
      <c r="B111" s="32">
        <f t="shared" si="3"/>
        <v>73</v>
      </c>
      <c r="C111" s="32">
        <f t="shared" si="4"/>
        <v>0.69999999999998863</v>
      </c>
      <c r="D111" s="13">
        <v>217.6</v>
      </c>
      <c r="E111" s="20" t="s">
        <v>157</v>
      </c>
      <c r="F111" s="43" t="s">
        <v>19</v>
      </c>
      <c r="G111" s="36" t="s">
        <v>6</v>
      </c>
      <c r="H111" s="22" t="s">
        <v>15</v>
      </c>
      <c r="I111" s="26"/>
      <c r="J111" s="23"/>
      <c r="L111" s="62"/>
    </row>
    <row r="112" spans="2:12" s="12" customFormat="1" x14ac:dyDescent="0.15">
      <c r="B112" s="32">
        <f t="shared" si="3"/>
        <v>74</v>
      </c>
      <c r="C112" s="32">
        <f t="shared" si="4"/>
        <v>0.20000000000001705</v>
      </c>
      <c r="D112" s="13">
        <v>217.8</v>
      </c>
      <c r="E112" s="20"/>
      <c r="F112" s="43" t="s">
        <v>73</v>
      </c>
      <c r="G112" s="36" t="s">
        <v>3</v>
      </c>
      <c r="H112" s="22" t="s">
        <v>15</v>
      </c>
      <c r="I112" s="26"/>
      <c r="J112" s="23"/>
      <c r="L112" s="62"/>
    </row>
    <row r="113" spans="1:12" s="12" customFormat="1" x14ac:dyDescent="0.15">
      <c r="B113" s="32">
        <f t="shared" si="3"/>
        <v>75</v>
      </c>
      <c r="C113" s="32">
        <f t="shared" si="4"/>
        <v>9.9999999999994316E-2</v>
      </c>
      <c r="D113" s="13">
        <v>217.9</v>
      </c>
      <c r="E113" s="20"/>
      <c r="F113" s="43" t="s">
        <v>19</v>
      </c>
      <c r="G113" s="36" t="s">
        <v>6</v>
      </c>
      <c r="H113" s="22" t="s">
        <v>15</v>
      </c>
      <c r="I113" s="26"/>
      <c r="J113" s="23"/>
      <c r="L113" s="62"/>
    </row>
    <row r="114" spans="1:12" s="12" customFormat="1" x14ac:dyDescent="0.15">
      <c r="B114" s="54">
        <f t="shared" si="3"/>
        <v>76</v>
      </c>
      <c r="C114" s="55">
        <f t="shared" si="4"/>
        <v>4.9999999999982947E-2</v>
      </c>
      <c r="D114" s="55">
        <v>217.95</v>
      </c>
      <c r="E114" s="56" t="s">
        <v>147</v>
      </c>
      <c r="F114" s="57" t="s">
        <v>56</v>
      </c>
      <c r="G114" s="58" t="s">
        <v>57</v>
      </c>
      <c r="H114" s="59" t="s">
        <v>56</v>
      </c>
      <c r="I114" s="60" t="s">
        <v>61</v>
      </c>
      <c r="J114" s="61"/>
      <c r="L114" s="62"/>
    </row>
    <row r="115" spans="1:12" s="12" customFormat="1" x14ac:dyDescent="0.15">
      <c r="B115" s="32">
        <f t="shared" si="3"/>
        <v>77</v>
      </c>
      <c r="C115" s="32">
        <f t="shared" si="4"/>
        <v>5.0000000000011369E-2</v>
      </c>
      <c r="D115" s="13">
        <v>218</v>
      </c>
      <c r="E115" s="20"/>
      <c r="F115" s="43" t="s">
        <v>19</v>
      </c>
      <c r="G115" s="36" t="s">
        <v>6</v>
      </c>
      <c r="H115" s="22" t="s">
        <v>15</v>
      </c>
      <c r="I115" s="26" t="s">
        <v>166</v>
      </c>
      <c r="J115" s="23"/>
      <c r="L115" s="62"/>
    </row>
    <row r="116" spans="1:12" s="12" customFormat="1" x14ac:dyDescent="0.15">
      <c r="B116" s="32">
        <f t="shared" si="3"/>
        <v>78</v>
      </c>
      <c r="C116" s="32">
        <f t="shared" si="4"/>
        <v>0.59999999999999432</v>
      </c>
      <c r="D116" s="13">
        <v>218.6</v>
      </c>
      <c r="E116" s="20" t="s">
        <v>109</v>
      </c>
      <c r="F116" s="43" t="s">
        <v>19</v>
      </c>
      <c r="G116" s="36" t="s">
        <v>6</v>
      </c>
      <c r="H116" s="22" t="s">
        <v>62</v>
      </c>
      <c r="I116" s="26"/>
      <c r="J116" s="23"/>
      <c r="L116" s="62"/>
    </row>
    <row r="117" spans="1:12" s="12" customFormat="1" x14ac:dyDescent="0.15">
      <c r="B117" s="32">
        <f t="shared" si="3"/>
        <v>79</v>
      </c>
      <c r="C117" s="32">
        <f t="shared" si="4"/>
        <v>1.5</v>
      </c>
      <c r="D117" s="13">
        <v>220.1</v>
      </c>
      <c r="E117" s="20" t="s">
        <v>103</v>
      </c>
      <c r="F117" s="43" t="s">
        <v>18</v>
      </c>
      <c r="G117" s="36" t="s">
        <v>6</v>
      </c>
      <c r="H117" s="22" t="s">
        <v>63</v>
      </c>
      <c r="I117" s="26"/>
      <c r="J117" s="23"/>
      <c r="L117" s="62"/>
    </row>
    <row r="118" spans="1:12" s="12" customFormat="1" ht="58.5" x14ac:dyDescent="0.15">
      <c r="B118" s="32">
        <f t="shared" si="3"/>
        <v>80</v>
      </c>
      <c r="C118" s="32">
        <f t="shared" si="4"/>
        <v>2.5</v>
      </c>
      <c r="D118" s="13">
        <v>222.6</v>
      </c>
      <c r="E118" s="20"/>
      <c r="F118" s="43" t="s">
        <v>65</v>
      </c>
      <c r="G118" s="36" t="s">
        <v>11</v>
      </c>
      <c r="H118" s="22" t="s">
        <v>63</v>
      </c>
      <c r="I118" s="26" t="s">
        <v>167</v>
      </c>
      <c r="J118" s="23"/>
      <c r="L118" s="62"/>
    </row>
    <row r="119" spans="1:12" s="12" customFormat="1" x14ac:dyDescent="0.15">
      <c r="B119" s="32">
        <f t="shared" si="3"/>
        <v>81</v>
      </c>
      <c r="C119" s="13">
        <f t="shared" si="4"/>
        <v>8.5999999999999943</v>
      </c>
      <c r="D119" s="13">
        <v>231.2</v>
      </c>
      <c r="E119" s="20" t="s">
        <v>66</v>
      </c>
      <c r="F119" s="42" t="s">
        <v>67</v>
      </c>
      <c r="G119" s="36" t="s">
        <v>6</v>
      </c>
      <c r="H119" s="22" t="s">
        <v>15</v>
      </c>
      <c r="I119" s="26"/>
      <c r="J119" s="23"/>
      <c r="L119" s="62"/>
    </row>
    <row r="120" spans="1:12" s="12" customFormat="1" x14ac:dyDescent="0.15">
      <c r="B120" s="32">
        <f t="shared" si="3"/>
        <v>82</v>
      </c>
      <c r="C120" s="13">
        <f t="shared" si="4"/>
        <v>1.3000000000000114</v>
      </c>
      <c r="D120" s="13">
        <v>232.5</v>
      </c>
      <c r="E120" s="20" t="s">
        <v>68</v>
      </c>
      <c r="F120" s="42" t="s">
        <v>18</v>
      </c>
      <c r="G120" s="36" t="s">
        <v>6</v>
      </c>
      <c r="H120" s="22" t="s">
        <v>40</v>
      </c>
      <c r="I120" s="26"/>
      <c r="J120" s="23"/>
      <c r="L120" s="62"/>
    </row>
    <row r="121" spans="1:12" s="19" customFormat="1" ht="38.1" customHeight="1" x14ac:dyDescent="0.15">
      <c r="B121" s="33">
        <f t="shared" si="3"/>
        <v>83</v>
      </c>
      <c r="C121" s="30">
        <f t="shared" si="4"/>
        <v>10.5</v>
      </c>
      <c r="D121" s="30">
        <v>243</v>
      </c>
      <c r="E121" s="14" t="s">
        <v>150</v>
      </c>
      <c r="F121" s="15"/>
      <c r="G121" s="16" t="s">
        <v>10</v>
      </c>
      <c r="H121" s="17" t="s">
        <v>40</v>
      </c>
      <c r="I121" s="39" t="s">
        <v>21</v>
      </c>
      <c r="J121" s="37" t="s">
        <v>169</v>
      </c>
      <c r="L121" s="62"/>
    </row>
    <row r="122" spans="1:12" s="12" customFormat="1" x14ac:dyDescent="0.15">
      <c r="B122" s="32">
        <f t="shared" si="3"/>
        <v>84</v>
      </c>
      <c r="C122" s="13">
        <f t="shared" si="4"/>
        <v>13.800000000000011</v>
      </c>
      <c r="D122" s="13">
        <v>256.8</v>
      </c>
      <c r="E122" s="20" t="s">
        <v>106</v>
      </c>
      <c r="F122" s="42" t="s">
        <v>18</v>
      </c>
      <c r="G122" s="35" t="s">
        <v>6</v>
      </c>
      <c r="H122" s="22" t="s">
        <v>40</v>
      </c>
      <c r="I122" s="27"/>
      <c r="J122" s="23"/>
      <c r="L122" s="62"/>
    </row>
    <row r="123" spans="1:12" s="12" customFormat="1" ht="156" customHeight="1" x14ac:dyDescent="0.15">
      <c r="B123" s="32">
        <f t="shared" si="3"/>
        <v>85</v>
      </c>
      <c r="C123" s="13">
        <f t="shared" si="4"/>
        <v>20</v>
      </c>
      <c r="D123" s="13">
        <v>276.8</v>
      </c>
      <c r="E123" s="20" t="s">
        <v>75</v>
      </c>
      <c r="F123" s="42" t="s">
        <v>20</v>
      </c>
      <c r="G123" s="35" t="s">
        <v>6</v>
      </c>
      <c r="H123" s="22" t="s">
        <v>40</v>
      </c>
      <c r="I123" s="27" t="s">
        <v>168</v>
      </c>
      <c r="J123" s="23"/>
      <c r="L123" s="62"/>
    </row>
    <row r="124" spans="1:12" s="12" customFormat="1" ht="39" x14ac:dyDescent="0.15">
      <c r="B124" s="32">
        <f t="shared" si="3"/>
        <v>86</v>
      </c>
      <c r="C124" s="13">
        <f t="shared" si="4"/>
        <v>21.599999999999966</v>
      </c>
      <c r="D124" s="13">
        <v>298.39999999999998</v>
      </c>
      <c r="E124" s="20" t="s">
        <v>69</v>
      </c>
      <c r="F124" s="42" t="s">
        <v>18</v>
      </c>
      <c r="G124" s="35" t="s">
        <v>6</v>
      </c>
      <c r="H124" s="22" t="s">
        <v>70</v>
      </c>
      <c r="I124" s="27" t="s">
        <v>71</v>
      </c>
      <c r="J124" s="23"/>
      <c r="L124" s="62"/>
    </row>
    <row r="125" spans="1:12" s="12" customFormat="1" x14ac:dyDescent="0.15">
      <c r="B125" s="32">
        <f t="shared" si="3"/>
        <v>87</v>
      </c>
      <c r="C125" s="13">
        <f t="shared" si="4"/>
        <v>1.9000000000000341</v>
      </c>
      <c r="D125" s="13">
        <v>300.3</v>
      </c>
      <c r="E125" s="20" t="s">
        <v>77</v>
      </c>
      <c r="F125" s="42" t="s">
        <v>55</v>
      </c>
      <c r="G125" s="35" t="s">
        <v>3</v>
      </c>
      <c r="H125" s="22" t="s">
        <v>15</v>
      </c>
      <c r="I125" s="27" t="s">
        <v>78</v>
      </c>
      <c r="J125" s="23"/>
      <c r="L125" s="62"/>
    </row>
    <row r="126" spans="1:12" s="12" customFormat="1" ht="120" customHeight="1" x14ac:dyDescent="0.15">
      <c r="A126" s="34"/>
      <c r="B126" s="33">
        <f t="shared" si="3"/>
        <v>88</v>
      </c>
      <c r="C126" s="30">
        <f t="shared" si="4"/>
        <v>0.89999999999997726</v>
      </c>
      <c r="D126" s="30">
        <v>301.2</v>
      </c>
      <c r="E126" s="14" t="s">
        <v>72</v>
      </c>
      <c r="F126" s="17"/>
      <c r="G126" s="16" t="s">
        <v>9</v>
      </c>
      <c r="H126" s="17" t="s">
        <v>15</v>
      </c>
      <c r="I126" s="44" t="s">
        <v>145</v>
      </c>
      <c r="J126" s="31" t="s">
        <v>151</v>
      </c>
      <c r="L126" s="62"/>
    </row>
  </sheetData>
  <mergeCells count="9">
    <mergeCell ref="C36:D36"/>
    <mergeCell ref="I37:J37"/>
    <mergeCell ref="I38:J38"/>
    <mergeCell ref="B5:J6"/>
    <mergeCell ref="B10:J10"/>
    <mergeCell ref="B14:J15"/>
    <mergeCell ref="B23:J24"/>
    <mergeCell ref="B28:J29"/>
    <mergeCell ref="B35:J35"/>
  </mergeCells>
  <phoneticPr fontId="1"/>
  <pageMargins left="0.23622047244094491" right="0.23622047244094491" top="0.74803149606299213" bottom="0.74803149606299213" header="0.31496062992125984" footer="0.31496062992125984"/>
  <pageSetup paperSize="9" scale="80" orientation="landscape" horizontalDpi="4294967293" r:id="rId1"/>
  <headerFooter>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Ver.0.2</vt:lpstr>
      <vt:lpstr>Ver.0.2!Print_Titles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海原一仁</cp:lastModifiedBy>
  <cp:lastPrinted>2026-05-10T07:53:54Z</cp:lastPrinted>
  <dcterms:created xsi:type="dcterms:W3CDTF">2012-11-02T10:24:19Z</dcterms:created>
  <dcterms:modified xsi:type="dcterms:W3CDTF">2026-05-10T07:53:55Z</dcterms:modified>
</cp:coreProperties>
</file>