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stampingground-my.sharepoint.com/personal/aag18320_stampingground_onmicrosoft_com/Documents/ドキュメント/自転車/20260502BRM502広島1000km呉下関出雲/キューシート/"/>
    </mc:Choice>
  </mc:AlternateContent>
  <xr:revisionPtr revIDLastSave="3210" documentId="13_ncr:1_{C8AAC697-6A49-452D-84E7-7D6EF37716ED}" xr6:coauthVersionLast="47" xr6:coauthVersionMax="47" xr10:uidLastSave="{7097598E-A8FB-482E-90D1-499C4BEC09DF}"/>
  <bookViews>
    <workbookView xWindow="25080" yWindow="555" windowWidth="29040" windowHeight="15720" tabRatio="373" xr2:uid="{00000000-000D-0000-FFFF-FFFF00000000}"/>
  </bookViews>
  <sheets>
    <sheet name="6時出走Ver.1.1" sheetId="25" r:id="rId1"/>
  </sheets>
  <definedNames>
    <definedName name="_xlnm.Print_Titles" localSheetId="0">'6時出走Ver.1.1'!$34:$36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2" i="25" l="1"/>
  <c r="C201" i="25"/>
  <c r="C200" i="25"/>
  <c r="C199" i="25"/>
  <c r="C198" i="25"/>
  <c r="C197" i="25"/>
  <c r="C196" i="25"/>
  <c r="C195" i="25"/>
  <c r="C194" i="25"/>
  <c r="C193" i="25"/>
  <c r="C192" i="25"/>
  <c r="C191" i="25"/>
  <c r="C190" i="25"/>
  <c r="C189" i="25"/>
  <c r="C188" i="25"/>
  <c r="C187" i="25"/>
  <c r="C186" i="25"/>
  <c r="C185" i="25"/>
  <c r="C184" i="25"/>
  <c r="C183" i="25"/>
  <c r="C182" i="25"/>
  <c r="C181" i="25"/>
  <c r="C180" i="25"/>
  <c r="C179" i="25"/>
  <c r="C178" i="25"/>
  <c r="C177" i="25"/>
  <c r="C176" i="25"/>
  <c r="C175" i="25"/>
  <c r="C174" i="25"/>
  <c r="C173" i="25"/>
  <c r="C172" i="25"/>
  <c r="C171" i="25"/>
  <c r="C170" i="25"/>
  <c r="C169" i="25"/>
  <c r="C168" i="25"/>
  <c r="C167" i="25"/>
  <c r="C166" i="25"/>
  <c r="C165" i="25"/>
  <c r="C164" i="25"/>
  <c r="C163" i="25"/>
  <c r="C162" i="25"/>
  <c r="C161" i="25"/>
  <c r="C160" i="25"/>
  <c r="C159" i="25"/>
  <c r="C158" i="25"/>
  <c r="C157" i="25"/>
  <c r="C156" i="25"/>
  <c r="C155" i="25"/>
  <c r="C154" i="25"/>
  <c r="C153" i="25"/>
  <c r="C152" i="25"/>
  <c r="C151" i="25"/>
  <c r="C150" i="25"/>
  <c r="C149" i="25"/>
  <c r="C148" i="25"/>
  <c r="C147" i="25"/>
  <c r="C146" i="25"/>
  <c r="C145" i="25"/>
  <c r="C144" i="25"/>
  <c r="C143" i="25"/>
  <c r="C142" i="25"/>
  <c r="C141" i="25"/>
  <c r="C140" i="25"/>
  <c r="C139" i="25"/>
  <c r="C138" i="25"/>
  <c r="C137" i="25"/>
  <c r="C136" i="25"/>
  <c r="C135" i="25"/>
  <c r="C134" i="25"/>
  <c r="C133" i="25"/>
  <c r="C132" i="25"/>
  <c r="C131" i="25"/>
  <c r="C130" i="25"/>
  <c r="C129" i="25"/>
  <c r="C128" i="25"/>
  <c r="C127" i="25"/>
  <c r="C126" i="25"/>
  <c r="C125" i="25"/>
  <c r="C124" i="25"/>
  <c r="C123" i="25"/>
  <c r="C122" i="25"/>
  <c r="C121" i="25"/>
  <c r="C120" i="25"/>
  <c r="C119" i="25"/>
  <c r="C118" i="25"/>
  <c r="C117" i="25"/>
  <c r="C116" i="25"/>
  <c r="C115" i="25"/>
  <c r="C114" i="25"/>
  <c r="C113" i="25"/>
  <c r="C112" i="25"/>
  <c r="C111" i="25"/>
  <c r="C110" i="25"/>
  <c r="C109" i="25"/>
  <c r="C108" i="25"/>
  <c r="C107" i="25"/>
  <c r="C106" i="25"/>
  <c r="C105" i="25"/>
  <c r="C104" i="25"/>
  <c r="C103" i="25"/>
  <c r="C102" i="25"/>
  <c r="C101" i="25"/>
  <c r="C100" i="25"/>
  <c r="C99" i="25"/>
  <c r="C98" i="25"/>
  <c r="C97" i="25"/>
  <c r="C96" i="25"/>
  <c r="C95" i="25"/>
  <c r="C94" i="25"/>
  <c r="C93" i="25"/>
  <c r="C92" i="25"/>
  <c r="C91" i="25"/>
  <c r="C90" i="25"/>
  <c r="C89" i="25"/>
  <c r="C88" i="25"/>
  <c r="C87" i="25"/>
  <c r="C86" i="25"/>
  <c r="C85" i="25"/>
  <c r="C84" i="25"/>
  <c r="C83" i="25"/>
  <c r="C82" i="25"/>
  <c r="C81" i="25"/>
  <c r="C80" i="25"/>
  <c r="C79" i="25"/>
  <c r="C78" i="25"/>
  <c r="C77" i="25"/>
  <c r="C76" i="25"/>
  <c r="C75" i="25"/>
  <c r="C74" i="25"/>
  <c r="C73" i="25"/>
  <c r="C72" i="25"/>
  <c r="C71" i="25"/>
  <c r="C70" i="25"/>
  <c r="C69" i="25"/>
  <c r="C68" i="25"/>
  <c r="C67" i="25"/>
  <c r="C66" i="25"/>
  <c r="C65" i="25"/>
  <c r="C64" i="25"/>
  <c r="C63" i="25"/>
  <c r="C62" i="25"/>
  <c r="C61" i="25"/>
  <c r="C60" i="25"/>
  <c r="C59" i="25"/>
  <c r="C58" i="25"/>
  <c r="C57" i="25"/>
  <c r="C56" i="25"/>
  <c r="C55" i="25"/>
  <c r="C54" i="25"/>
  <c r="C53" i="25"/>
  <c r="C52" i="25"/>
  <c r="C51" i="25"/>
  <c r="C50" i="25"/>
  <c r="C49" i="25"/>
  <c r="C48" i="25"/>
  <c r="C47" i="25"/>
  <c r="C46" i="25"/>
  <c r="C45" i="25"/>
  <c r="C44" i="25"/>
  <c r="C43" i="25"/>
  <c r="C42" i="25"/>
  <c r="C41" i="25"/>
  <c r="C40" i="25"/>
  <c r="C39" i="25"/>
  <c r="C38" i="25"/>
  <c r="B38" i="25"/>
  <c r="B39" i="25" s="1"/>
  <c r="B40" i="25" s="1"/>
  <c r="B41" i="25" s="1"/>
  <c r="B42" i="25" s="1"/>
  <c r="B43" i="25" s="1"/>
  <c r="B44" i="25" s="1"/>
  <c r="B45" i="25" s="1"/>
  <c r="B46" i="25" s="1"/>
  <c r="B47" i="25" s="1"/>
  <c r="B48" i="25" s="1"/>
  <c r="B49" i="25" s="1"/>
  <c r="B50" i="25" s="1"/>
  <c r="B51" i="25" s="1"/>
  <c r="B52" i="25" s="1"/>
  <c r="B53" i="25" s="1"/>
  <c r="B54" i="25" s="1"/>
  <c r="B55" i="25" s="1"/>
  <c r="B56" i="25" s="1"/>
  <c r="B57" i="25" s="1"/>
  <c r="B58" i="25" s="1"/>
  <c r="B59" i="25" s="1"/>
  <c r="B60" i="25" s="1"/>
  <c r="B61" i="25" s="1"/>
  <c r="B62" i="25" s="1"/>
  <c r="B63" i="25" s="1"/>
  <c r="B64" i="25" s="1"/>
  <c r="B65" i="25" s="1"/>
  <c r="B66" i="25" s="1"/>
  <c r="B67" i="25" s="1"/>
  <c r="B68" i="25" s="1"/>
  <c r="B69" i="25" s="1"/>
  <c r="B70" i="25" s="1"/>
  <c r="B71" i="25" s="1"/>
  <c r="B72" i="25" s="1"/>
  <c r="B73" i="25" s="1"/>
  <c r="B74" i="25" s="1"/>
  <c r="B75" i="25" s="1"/>
  <c r="B76" i="25" s="1"/>
  <c r="B77" i="25" s="1"/>
  <c r="B78" i="25" s="1"/>
  <c r="B79" i="25" s="1"/>
  <c r="B80" i="25" s="1"/>
  <c r="B81" i="25" s="1"/>
  <c r="B82" i="25" s="1"/>
  <c r="B83" i="25" s="1"/>
  <c r="B84" i="25" s="1"/>
  <c r="B85" i="25" s="1"/>
  <c r="B86" i="25" s="1"/>
  <c r="B87" i="25" s="1"/>
  <c r="B88" i="25" s="1"/>
  <c r="B89" i="25" s="1"/>
  <c r="B90" i="25" s="1"/>
  <c r="B91" i="25" s="1"/>
  <c r="B92" i="25" s="1"/>
  <c r="B93" i="25" s="1"/>
  <c r="B94" i="25" s="1"/>
  <c r="B95" i="25" s="1"/>
  <c r="B96" i="25" s="1"/>
  <c r="B97" i="25" s="1"/>
  <c r="B98" i="25" s="1"/>
  <c r="B99" i="25" s="1"/>
  <c r="B100" i="25" s="1"/>
  <c r="B101" i="25" s="1"/>
  <c r="B102" i="25" s="1"/>
  <c r="B103" i="25" s="1"/>
  <c r="B104" i="25" s="1"/>
  <c r="B105" i="25" s="1"/>
  <c r="B106" i="25" s="1"/>
  <c r="B107" i="25" s="1"/>
  <c r="B108" i="25" s="1"/>
  <c r="B109" i="25" s="1"/>
  <c r="B110" i="25" s="1"/>
  <c r="B111" i="25" s="1"/>
  <c r="B112" i="25" s="1"/>
  <c r="B113" i="25" s="1"/>
  <c r="B114" i="25" s="1"/>
  <c r="B115" i="25" s="1"/>
  <c r="B116" i="25" s="1"/>
  <c r="B117" i="25" s="1"/>
  <c r="B118" i="25" s="1"/>
  <c r="B119" i="25" s="1"/>
  <c r="B120" i="25" s="1"/>
  <c r="B121" i="25" s="1"/>
  <c r="B122" i="25" s="1"/>
  <c r="B123" i="25" s="1"/>
  <c r="B124" i="25" s="1"/>
  <c r="B125" i="25" s="1"/>
  <c r="B126" i="25" s="1"/>
  <c r="B127" i="25" s="1"/>
  <c r="B128" i="25" s="1"/>
  <c r="B129" i="25" s="1"/>
  <c r="B130" i="25" s="1"/>
  <c r="B131" i="25" s="1"/>
  <c r="B132" i="25" s="1"/>
  <c r="B133" i="25" s="1"/>
  <c r="B134" i="25" s="1"/>
  <c r="B135" i="25" s="1"/>
  <c r="B136" i="25" s="1"/>
  <c r="B137" i="25" s="1"/>
  <c r="B138" i="25" s="1"/>
  <c r="B139" i="25" s="1"/>
  <c r="B140" i="25" s="1"/>
  <c r="B141" i="25" s="1"/>
  <c r="B142" i="25" s="1"/>
  <c r="B143" i="25" s="1"/>
  <c r="B144" i="25" s="1"/>
  <c r="B145" i="25" s="1"/>
  <c r="B146" i="25" s="1"/>
  <c r="B147" i="25" s="1"/>
  <c r="B148" i="25" s="1"/>
  <c r="B149" i="25" s="1"/>
  <c r="B150" i="25" s="1"/>
  <c r="B151" i="25" s="1"/>
  <c r="B152" i="25" s="1"/>
  <c r="B153" i="25" s="1"/>
  <c r="B154" i="25" s="1"/>
  <c r="B155" i="25" s="1"/>
  <c r="B156" i="25" s="1"/>
  <c r="B157" i="25" s="1"/>
  <c r="B158" i="25" s="1"/>
  <c r="B159" i="25" s="1"/>
  <c r="B160" i="25" s="1"/>
  <c r="B161" i="25" s="1"/>
  <c r="B162" i="25" s="1"/>
  <c r="B163" i="25" s="1"/>
  <c r="B164" i="25" s="1"/>
  <c r="B165" i="25" s="1"/>
  <c r="B166" i="25" s="1"/>
  <c r="B167" i="25" s="1"/>
  <c r="B168" i="25" s="1"/>
  <c r="B169" i="25" s="1"/>
  <c r="B170" i="25" s="1"/>
  <c r="B171" i="25" s="1"/>
  <c r="B172" i="25" s="1"/>
  <c r="B173" i="25" s="1"/>
  <c r="B174" i="25" s="1"/>
  <c r="B175" i="25" s="1"/>
  <c r="B176" i="25" s="1"/>
  <c r="B177" i="25" s="1"/>
  <c r="B178" i="25" s="1"/>
  <c r="B179" i="25" s="1"/>
  <c r="B180" i="25" s="1"/>
  <c r="B181" i="25" s="1"/>
  <c r="B182" i="25" s="1"/>
  <c r="B183" i="25" s="1"/>
  <c r="B184" i="25" s="1"/>
  <c r="B185" i="25" s="1"/>
  <c r="B186" i="25" s="1"/>
  <c r="B187" i="25" s="1"/>
  <c r="B188" i="25" s="1"/>
  <c r="B189" i="25" s="1"/>
  <c r="B190" i="25" s="1"/>
  <c r="B191" i="25" s="1"/>
  <c r="B192" i="25" s="1"/>
  <c r="B193" i="25" s="1"/>
  <c r="B194" i="25" s="1"/>
  <c r="B195" i="25" s="1"/>
  <c r="B196" i="25" s="1"/>
  <c r="B197" i="25" s="1"/>
  <c r="B198" i="25" s="1"/>
  <c r="B199" i="25" s="1"/>
  <c r="B200" i="25" s="1"/>
  <c r="B201" i="25" s="1"/>
  <c r="B202" i="25" s="1"/>
</calcChain>
</file>

<file path=xl/sharedStrings.xml><?xml version="1.0" encoding="utf-8"?>
<sst xmlns="http://schemas.openxmlformats.org/spreadsheetml/2006/main" count="772" uniqueCount="333">
  <si>
    <t>区間距離</t>
  </si>
  <si>
    <t>積算距離</t>
  </si>
  <si>
    <t>進路</t>
  </si>
  <si>
    <t>右折</t>
    <rPh sb="0" eb="2">
      <t>ウセツ</t>
    </rPh>
    <phoneticPr fontId="1"/>
  </si>
  <si>
    <t>情報・その他</t>
  </si>
  <si>
    <t>通過点</t>
  </si>
  <si>
    <t>左折</t>
    <rPh sb="0" eb="2">
      <t>サセツ</t>
    </rPh>
    <phoneticPr fontId="1"/>
  </si>
  <si>
    <t>信号名等</t>
    <rPh sb="0" eb="2">
      <t>シンゴウ</t>
    </rPh>
    <rPh sb="2" eb="3">
      <t>メイ</t>
    </rPh>
    <rPh sb="3" eb="4">
      <t>トウ</t>
    </rPh>
    <phoneticPr fontId="1"/>
  </si>
  <si>
    <t>直進</t>
    <rPh sb="0" eb="2">
      <t>チョクシン</t>
    </rPh>
    <phoneticPr fontId="1"/>
  </si>
  <si>
    <t>右側</t>
    <rPh sb="0" eb="2">
      <t>ミギガワ</t>
    </rPh>
    <phoneticPr fontId="1"/>
  </si>
  <si>
    <t>左側</t>
    <rPh sb="0" eb="2">
      <t>ヒダリガワ</t>
    </rPh>
    <phoneticPr fontId="1"/>
  </si>
  <si>
    <t>スタート</t>
    <phoneticPr fontId="1"/>
  </si>
  <si>
    <t>NO</t>
    <phoneticPr fontId="1"/>
  </si>
  <si>
    <t>次のルート</t>
    <rPh sb="0" eb="1">
      <t>ツギ</t>
    </rPh>
    <phoneticPr fontId="1"/>
  </si>
  <si>
    <t>市道</t>
    <rPh sb="0" eb="2">
      <t>シドウ</t>
    </rPh>
    <phoneticPr fontId="1"/>
  </si>
  <si>
    <t>╋字路</t>
    <rPh sb="1" eb="2">
      <t>ジ</t>
    </rPh>
    <rPh sb="2" eb="3">
      <t>ロ</t>
    </rPh>
    <phoneticPr fontId="1"/>
  </si>
  <si>
    <t>スタート　大和波止場</t>
    <rPh sb="5" eb="7">
      <t>ヤマト</t>
    </rPh>
    <rPh sb="7" eb="10">
      <t>ハトバ</t>
    </rPh>
    <phoneticPr fontId="1"/>
  </si>
  <si>
    <r>
      <t xml:space="preserve">6:00-6:30 </t>
    </r>
    <r>
      <rPr>
        <b/>
        <sz val="11"/>
        <color rgb="FF3333FF"/>
        <rFont val="メイリオ"/>
        <family val="3"/>
        <charset val="128"/>
      </rPr>
      <t>スタッフはクローズ後解散又はスタートします。</t>
    </r>
    <r>
      <rPr>
        <b/>
        <sz val="11"/>
        <color rgb="FFFF0000"/>
        <rFont val="メイリオ"/>
        <family val="3"/>
        <charset val="128"/>
      </rPr>
      <t xml:space="preserve">
5人ずつ出走してください。スタッフの指示に従ってください。
並列走行禁止。分散走行してください。</t>
    </r>
    <rPh sb="19" eb="20">
      <t>ゴ</t>
    </rPh>
    <rPh sb="20" eb="22">
      <t>カイサン</t>
    </rPh>
    <rPh sb="22" eb="23">
      <t>マタ</t>
    </rPh>
    <rPh sb="34" eb="35">
      <t>ニン</t>
    </rPh>
    <rPh sb="37" eb="39">
      <t>シュッソウ</t>
    </rPh>
    <rPh sb="51" eb="53">
      <t>シジ</t>
    </rPh>
    <rPh sb="54" eb="55">
      <t>シタガ</t>
    </rPh>
    <rPh sb="70" eb="72">
      <t>ブンサン</t>
    </rPh>
    <rPh sb="72" eb="74">
      <t>ソウコウ</t>
    </rPh>
    <phoneticPr fontId="1"/>
  </si>
  <si>
    <t>海事歴史科学館前</t>
    <rPh sb="0" eb="2">
      <t>カイジ</t>
    </rPh>
    <rPh sb="2" eb="4">
      <t>レキシ</t>
    </rPh>
    <rPh sb="4" eb="6">
      <t>カガク</t>
    </rPh>
    <rPh sb="6" eb="7">
      <t>カン</t>
    </rPh>
    <rPh sb="7" eb="8">
      <t>マエ</t>
    </rPh>
    <phoneticPr fontId="1"/>
  </si>
  <si>
    <t>R185</t>
    <phoneticPr fontId="1"/>
  </si>
  <si>
    <t>休山トンネル西口</t>
    <rPh sb="0" eb="1">
      <t>ヤス</t>
    </rPh>
    <rPh sb="1" eb="2">
      <t>ヤマ</t>
    </rPh>
    <rPh sb="6" eb="8">
      <t>ニシグチ</t>
    </rPh>
    <phoneticPr fontId="1"/>
  </si>
  <si>
    <t>安浦バイパス東口</t>
    <rPh sb="0" eb="2">
      <t>ヤスウラ</t>
    </rPh>
    <rPh sb="6" eb="7">
      <t>ヒガシ</t>
    </rPh>
    <rPh sb="7" eb="8">
      <t>グチ</t>
    </rPh>
    <phoneticPr fontId="1"/>
  </si>
  <si>
    <t>たけはら町並み保存地区</t>
    <rPh sb="4" eb="6">
      <t>マチナ</t>
    </rPh>
    <rPh sb="7" eb="11">
      <t>ホゾンチク</t>
    </rPh>
    <phoneticPr fontId="1"/>
  </si>
  <si>
    <t>和田</t>
    <rPh sb="0" eb="2">
      <t>ワダ</t>
    </rPh>
    <phoneticPr fontId="1"/>
  </si>
  <si>
    <t>新浜(中)</t>
    <rPh sb="0" eb="2">
      <t>ニイハマ</t>
    </rPh>
    <rPh sb="3" eb="4">
      <t>ナカ</t>
    </rPh>
    <phoneticPr fontId="1"/>
  </si>
  <si>
    <t>市道</t>
    <phoneticPr fontId="1"/>
  </si>
  <si>
    <t>R2</t>
    <phoneticPr fontId="1"/>
  </si>
  <si>
    <t>　※出走前に必ず一読してください</t>
  </si>
  <si>
    <t xml:space="preserve">下記の留意事項･注意点に気を付けて、ご参加下さいますよう よろしくお願い致します。 </t>
  </si>
  <si>
    <t>(1)準備･車検   </t>
  </si>
  <si>
    <r>
      <rPr>
        <sz val="12"/>
        <rFont val="Segoe UI Symbol"/>
        <family val="1"/>
      </rPr>
      <t>①</t>
    </r>
    <r>
      <rPr>
        <sz val="12"/>
        <rFont val="ＭＳ ゴシック"/>
        <family val="3"/>
        <charset val="128"/>
      </rPr>
      <t>尾灯をサドルバッグに取り付けると車検不合格となりますので必ず車体に固定し、後方から視認できるようにして下さい。
　前照灯、尾灯は使用できる状態を維持してください。</t>
    </r>
    <rPh sb="31" eb="33">
      <t>シャタイ</t>
    </rPh>
    <rPh sb="38" eb="40">
      <t>コウホウ</t>
    </rPh>
    <rPh sb="42" eb="44">
      <t>シニン</t>
    </rPh>
    <rPh sb="58" eb="61">
      <t>ゼンショウトウ</t>
    </rPh>
    <rPh sb="62" eb="64">
      <t>ビトウ</t>
    </rPh>
    <rPh sb="65" eb="67">
      <t>シヨウ</t>
    </rPh>
    <rPh sb="70" eb="72">
      <t>ジョウタイ</t>
    </rPh>
    <rPh sb="73" eb="75">
      <t>イジ</t>
    </rPh>
    <phoneticPr fontId="1"/>
  </si>
  <si>
    <t>②たまにベルや反射ベストを忘れて車検不合格となる方が居られますので注意して下さい。</t>
  </si>
  <si>
    <t>(2)走行中</t>
  </si>
  <si>
    <r>
      <rPr>
        <sz val="12"/>
        <rFont val="Segoe UI Symbol"/>
        <family val="1"/>
      </rPr>
      <t>①</t>
    </r>
    <r>
      <rPr>
        <b/>
        <sz val="12"/>
        <rFont val="ＭＳ ゴシック"/>
        <family val="3"/>
        <charset val="128"/>
      </rPr>
      <t>信号無視や夜間・トンネル内等無灯火走行等の道路交通法</t>
    </r>
    <r>
      <rPr>
        <b/>
        <sz val="12"/>
        <rFont val="Arial"/>
        <family val="2"/>
      </rPr>
      <t>_</t>
    </r>
    <r>
      <rPr>
        <b/>
        <sz val="12"/>
        <rFont val="ＭＳ ゴシック"/>
        <family val="3"/>
        <charset val="128"/>
      </rPr>
      <t>違反に該当する行為は全て｢失格｣扱いとなりますので注意して下さい。</t>
    </r>
    <rPh sb="6" eb="8">
      <t>ヤカン</t>
    </rPh>
    <rPh sb="13" eb="15">
      <t>ナイトウ</t>
    </rPh>
    <phoneticPr fontId="1"/>
  </si>
  <si>
    <r>
      <rPr>
        <sz val="12"/>
        <rFont val="Segoe UI Symbol"/>
        <family val="1"/>
      </rPr>
      <t>②</t>
    </r>
    <r>
      <rPr>
        <sz val="12"/>
        <rFont val="ＭＳ ゴシック"/>
        <family val="3"/>
        <charset val="128"/>
      </rPr>
      <t>交通量が非常に多い区間も走行しますので早朝･薄暮時やトンネル内では必ず前照灯･尾灯を点灯させて周囲を走行するドライバーに対して自身の存在を知らせるようにして下さい。</t>
    </r>
    <phoneticPr fontId="1"/>
  </si>
  <si>
    <t>③路側帯が無い区間もありますので車道走行が危険と判断される場合には歩道走行も考慮して下さい。</t>
  </si>
  <si>
    <r>
      <rPr>
        <sz val="12"/>
        <rFont val="Segoe UI Symbol"/>
        <family val="1"/>
      </rPr>
      <t>⑤</t>
    </r>
    <r>
      <rPr>
        <sz val="12"/>
        <rFont val="ＭＳ ゴシック"/>
        <family val="3"/>
        <charset val="128"/>
      </rPr>
      <t>コースアウトした場合については必ずコースアウトした地点まで戻って正規のルートに復帰して下さい。
　これが遵守されない場合は走行距離が長くなってもショートカットと判断して</t>
    </r>
    <r>
      <rPr>
        <sz val="12"/>
        <rFont val="Arial"/>
        <family val="2"/>
      </rPr>
      <t>DNF</t>
    </r>
    <r>
      <rPr>
        <sz val="12"/>
        <rFont val="ＭＳ ゴシック"/>
        <family val="3"/>
        <charset val="128"/>
      </rPr>
      <t>扱いとします。</t>
    </r>
    <r>
      <rPr>
        <sz val="12"/>
        <rFont val="Arial"/>
        <family val="2"/>
      </rPr>
      <t xml:space="preserve">   </t>
    </r>
    <phoneticPr fontId="1"/>
  </si>
  <si>
    <r>
      <rPr>
        <sz val="12"/>
        <rFont val="Segoe UI Symbol"/>
        <family val="1"/>
      </rPr>
      <t>⑥</t>
    </r>
    <r>
      <rPr>
        <sz val="12"/>
        <rFont val="ＭＳ ゴシック"/>
        <family val="3"/>
        <charset val="128"/>
      </rPr>
      <t>各通過チェックポイントでは予め指定された場所で指定された写真を撮影してください。</t>
    </r>
    <phoneticPr fontId="1"/>
  </si>
  <si>
    <t>　→撮影した画像については『(4)ゴール後の事務処理について』を参照してください</t>
  </si>
  <si>
    <r>
      <rPr>
        <sz val="12"/>
        <rFont val="Segoe UI Symbol"/>
        <family val="1"/>
      </rPr>
      <t>⑦</t>
    </r>
    <r>
      <rPr>
        <sz val="12"/>
        <rFont val="ＭＳ ゴシック"/>
        <family val="3"/>
        <charset val="128"/>
      </rPr>
      <t>事前告知なくシークレット</t>
    </r>
    <r>
      <rPr>
        <sz val="12"/>
        <rFont val="Arial"/>
        <family val="2"/>
      </rPr>
      <t>PC</t>
    </r>
    <r>
      <rPr>
        <sz val="12"/>
        <rFont val="ＭＳ ゴシック"/>
        <family val="3"/>
        <charset val="128"/>
      </rPr>
      <t>を設置する場合があります。スタッフからの呼びかけには答えてください。</t>
    </r>
    <rPh sb="35" eb="36">
      <t>ヨ</t>
    </rPh>
    <rPh sb="41" eb="42">
      <t>コタ</t>
    </rPh>
    <phoneticPr fontId="1"/>
  </si>
  <si>
    <t>(3)DNF･リタイアあるいは事故発生の場合</t>
  </si>
  <si>
    <r>
      <rPr>
        <sz val="12"/>
        <rFont val="Segoe UI Symbol"/>
        <family val="1"/>
      </rPr>
      <t>①</t>
    </r>
    <r>
      <rPr>
        <sz val="12"/>
        <rFont val="Arial"/>
        <family val="2"/>
      </rPr>
      <t>DNF</t>
    </r>
    <r>
      <rPr>
        <sz val="12"/>
        <rFont val="ＭＳ Ｐゴシック"/>
        <family val="2"/>
        <charset val="128"/>
      </rPr>
      <t>する場合は</t>
    </r>
    <r>
      <rPr>
        <sz val="12"/>
        <rFont val="ＭＳ ゴシック"/>
        <family val="3"/>
        <charset val="128"/>
      </rPr>
      <t>必ずブルベカードに記載されているスタッフの携帯電話へ連絡して下さい</t>
    </r>
    <r>
      <rPr>
        <sz val="12"/>
        <rFont val="Arial"/>
        <family val="2"/>
      </rPr>
      <t>(SMS</t>
    </r>
    <r>
      <rPr>
        <sz val="12"/>
        <rFont val="游ゴシック"/>
        <family val="2"/>
        <charset val="128"/>
      </rPr>
      <t>、連絡用掲示板記載でも可</t>
    </r>
    <r>
      <rPr>
        <sz val="12"/>
        <rFont val="Arial"/>
        <family val="2"/>
      </rPr>
      <t>)</t>
    </r>
    <r>
      <rPr>
        <sz val="12"/>
        <rFont val="ＭＳ ゴシック"/>
        <family val="3"/>
        <charset val="128"/>
      </rPr>
      <t>。</t>
    </r>
    <rPh sb="6" eb="8">
      <t>バアイ</t>
    </rPh>
    <rPh sb="47" eb="53">
      <t>レンラクヨウケイジバン</t>
    </rPh>
    <rPh sb="53" eb="55">
      <t>キサイ</t>
    </rPh>
    <rPh sb="57" eb="58">
      <t>カ</t>
    </rPh>
    <phoneticPr fontId="1"/>
  </si>
  <si>
    <r>
      <rPr>
        <sz val="12"/>
        <rFont val="Segoe UI Symbol"/>
        <family val="1"/>
      </rPr>
      <t>②</t>
    </r>
    <r>
      <rPr>
        <sz val="12"/>
        <rFont val="ＭＳ ゴシック"/>
        <family val="3"/>
        <charset val="128"/>
      </rPr>
      <t>交通事故等が発生した場合は参加者自身が警察への通報・救急要請や保険会社への連絡ならびに保険会社等への連絡。
　対処後にブルベカードに記載されているスタッフの携帯電話へ連絡して下さい</t>
    </r>
    <r>
      <rPr>
        <sz val="12"/>
        <rFont val="Arial"/>
        <family val="2"/>
      </rPr>
      <t>(</t>
    </r>
    <r>
      <rPr>
        <sz val="12"/>
        <rFont val="ＭＳ ゴシック"/>
        <family val="3"/>
        <charset val="128"/>
      </rPr>
      <t>状況如何により救済措置を行う場合もあります</t>
    </r>
    <r>
      <rPr>
        <sz val="12"/>
        <rFont val="Arial"/>
        <family val="2"/>
      </rPr>
      <t>)</t>
    </r>
    <r>
      <rPr>
        <sz val="12"/>
        <rFont val="ＭＳ ゴシック"/>
        <family val="3"/>
        <charset val="128"/>
      </rPr>
      <t>。</t>
    </r>
    <phoneticPr fontId="1"/>
  </si>
  <si>
    <t xml:space="preserve">③どのような状況のDNFでもスタッフによる救援は行いません(参加者自身で対応して下さい)。 </t>
  </si>
  <si>
    <t>(4)ゴール後の事務処理について   </t>
  </si>
  <si>
    <r>
      <rPr>
        <sz val="12"/>
        <rFont val="Segoe UI Symbol"/>
        <family val="1"/>
      </rPr>
      <t>①</t>
    </r>
    <r>
      <rPr>
        <sz val="12"/>
        <rFont val="ＭＳ Ｐ明朝"/>
        <family val="1"/>
        <charset val="128"/>
      </rPr>
      <t>通過の証跡が無い場合、</t>
    </r>
    <r>
      <rPr>
        <sz val="12"/>
        <rFont val="Arial"/>
        <family val="2"/>
      </rPr>
      <t>DNF</t>
    </r>
    <r>
      <rPr>
        <sz val="12"/>
        <rFont val="ＭＳ ゴシック"/>
        <family val="3"/>
        <charset val="128"/>
      </rPr>
      <t>扱いとなりますので注意して下さい。</t>
    </r>
    <rPh sb="1" eb="3">
      <t>ツウカ</t>
    </rPh>
    <rPh sb="4" eb="6">
      <t>ショウセキ</t>
    </rPh>
    <rPh sb="7" eb="8">
      <t>ナ</t>
    </rPh>
    <rPh sb="9" eb="11">
      <t>バアイ</t>
    </rPh>
    <phoneticPr fontId="1"/>
  </si>
  <si>
    <t>②ブルベカードの表面に「メダル購入有無」･「署名(サイン)」・「完走時間」を、裏面のPCの右側の欄に「到着時刻（=レシートに書かれた時刻）」を記入し、
　通過チェックの画像をスタッフに見せて確認印（もしくはチェック）をもらってください。</t>
  </si>
  <si>
    <t>　※各通過チェック通過時にajhiroshima3@gmail.comに通過チェック画像を添付して送信されても結構です。</t>
  </si>
  <si>
    <r>
      <rPr>
        <sz val="12"/>
        <rFont val="Segoe UI Symbol"/>
        <family val="3"/>
      </rPr>
      <t>③</t>
    </r>
    <r>
      <rPr>
        <sz val="12"/>
        <rFont val="ＭＳ ゴシック"/>
        <family val="3"/>
        <charset val="128"/>
      </rPr>
      <t>完走者のうちメダル（</t>
    </r>
    <r>
      <rPr>
        <sz val="12"/>
        <rFont val="Arial"/>
        <family val="2"/>
      </rPr>
      <t>1,000</t>
    </r>
    <r>
      <rPr>
        <sz val="12"/>
        <rFont val="ＭＳ ゴシック"/>
        <family val="3"/>
        <charset val="128"/>
      </rPr>
      <t>円）購入希望の方は申し出てください。お釣りが出ないようお願いします。</t>
    </r>
    <r>
      <rPr>
        <sz val="12"/>
        <rFont val="Arial"/>
        <family val="2"/>
      </rPr>
      <t xml:space="preserve">   </t>
    </r>
    <phoneticPr fontId="1"/>
  </si>
  <si>
    <r>
      <rPr>
        <sz val="12"/>
        <rFont val="Segoe UI Symbol"/>
        <family val="3"/>
      </rPr>
      <t>④</t>
    </r>
    <r>
      <rPr>
        <sz val="12"/>
        <rFont val="ＭＳ ゴシック"/>
        <family val="3"/>
        <charset val="128"/>
      </rPr>
      <t>ゴール受付場所で回収したブルベカードについては後日発送</t>
    </r>
    <r>
      <rPr>
        <sz val="12"/>
        <rFont val="Arial"/>
        <family val="2"/>
      </rPr>
      <t>/</t>
    </r>
    <r>
      <rPr>
        <sz val="12"/>
        <rFont val="ＭＳ ゴシック"/>
        <family val="3"/>
        <charset val="128"/>
      </rPr>
      <t>返送致しますので予めご了承下さい。</t>
    </r>
    <phoneticPr fontId="1"/>
  </si>
  <si>
    <r>
      <rPr>
        <sz val="12"/>
        <rFont val="Segoe UI Symbol"/>
        <family val="1"/>
      </rPr>
      <t>④</t>
    </r>
    <r>
      <rPr>
        <sz val="12"/>
        <rFont val="ＭＳ ゴシック"/>
        <family val="3"/>
        <charset val="128"/>
      </rPr>
      <t>キューシートに記載されている距離には誤差がありますので注意して下さい</t>
    </r>
    <r>
      <rPr>
        <sz val="12"/>
        <rFont val="Arial"/>
        <family val="2"/>
      </rPr>
      <t>(</t>
    </r>
    <r>
      <rPr>
        <sz val="12"/>
        <rFont val="ＭＳ ゴシック"/>
        <family val="3"/>
        <charset val="128"/>
      </rPr>
      <t>必ずしも正確ではありません</t>
    </r>
    <r>
      <rPr>
        <sz val="12"/>
        <rFont val="Arial"/>
        <family val="2"/>
      </rPr>
      <t>)</t>
    </r>
    <r>
      <rPr>
        <sz val="12"/>
        <rFont val="ＭＳ ゴシック"/>
        <family val="3"/>
        <charset val="128"/>
      </rPr>
      <t>。</t>
    </r>
    <phoneticPr fontId="1"/>
  </si>
  <si>
    <t>╋字路</t>
    <rPh sb="0" eb="3">
      <t>マンナカジロ</t>
    </rPh>
    <phoneticPr fontId="1"/>
  </si>
  <si>
    <t>宮沖1丁目6番</t>
    <rPh sb="0" eb="2">
      <t>ミヤオキ</t>
    </rPh>
    <rPh sb="3" eb="5">
      <t>チョウメ</t>
    </rPh>
    <rPh sb="6" eb="7">
      <t>バン</t>
    </rPh>
    <phoneticPr fontId="1"/>
  </si>
  <si>
    <t>⑧PCとゴールのコンビニ利用につきまして、店のガラスなどに立てかけず付近の柵などに駐輪をお願いします。また、入店時はヘルメットを外されるなどご配慮願います。</t>
    <rPh sb="12" eb="14">
      <t>リヨウ</t>
    </rPh>
    <phoneticPr fontId="1"/>
  </si>
  <si>
    <t>　　車輪止めに腰かける、駐車スペースを使用して休憩するなど、利用者の使用の妨げとなる行動は行わないようにしてください。</t>
    <rPh sb="2" eb="5">
      <t>シャリンド</t>
    </rPh>
    <rPh sb="7" eb="8">
      <t>コシ</t>
    </rPh>
    <rPh sb="12" eb="14">
      <t>チュウシャ</t>
    </rPh>
    <rPh sb="19" eb="21">
      <t>シヨウ</t>
    </rPh>
    <rPh sb="23" eb="25">
      <t>キュウケイ</t>
    </rPh>
    <rPh sb="30" eb="33">
      <t>リヨウシャ</t>
    </rPh>
    <rPh sb="34" eb="36">
      <t>シヨウ</t>
    </rPh>
    <rPh sb="37" eb="38">
      <t>サマタ</t>
    </rPh>
    <rPh sb="42" eb="44">
      <t>コウドウ</t>
    </rPh>
    <rPh sb="45" eb="46">
      <t>オコナ</t>
    </rPh>
    <phoneticPr fontId="1"/>
  </si>
  <si>
    <t>┳字路</t>
    <rPh sb="0" eb="3">
      <t>ヨコシタジロ</t>
    </rPh>
    <phoneticPr fontId="1"/>
  </si>
  <si>
    <t>┥字路</t>
    <rPh sb="0" eb="3">
      <t>タテヒダリジロ</t>
    </rPh>
    <phoneticPr fontId="1"/>
  </si>
  <si>
    <t>Uターン</t>
    <phoneticPr fontId="1"/>
  </si>
  <si>
    <t>├字路</t>
    <rPh sb="0" eb="3">
      <t>タテミギジロ</t>
    </rPh>
    <phoneticPr fontId="1"/>
  </si>
  <si>
    <t>┃字路</t>
    <rPh sb="0" eb="3">
      <t>タテジロ</t>
    </rPh>
    <phoneticPr fontId="1"/>
  </si>
  <si>
    <t>福山方面へ</t>
    <rPh sb="0" eb="4">
      <t>フクヤマホウメン</t>
    </rPh>
    <phoneticPr fontId="1"/>
  </si>
  <si>
    <t>R313</t>
    <phoneticPr fontId="1"/>
  </si>
  <si>
    <t>逆V字合流</t>
    <rPh sb="0" eb="1">
      <t>ギャク</t>
    </rPh>
    <rPh sb="2" eb="5">
      <t>ジゴウリュウ</t>
    </rPh>
    <phoneticPr fontId="1"/>
  </si>
  <si>
    <t>広島・呉方面へ</t>
    <rPh sb="0" eb="2">
      <t>ヒロシマ</t>
    </rPh>
    <rPh sb="3" eb="6">
      <t>クレホウメン</t>
    </rPh>
    <phoneticPr fontId="1"/>
  </si>
  <si>
    <t>海上自衛隊呉教育隊前</t>
    <rPh sb="0" eb="10">
      <t>カイジョウジエイタイクレキョウイクタイマエ</t>
    </rPh>
    <phoneticPr fontId="1"/>
  </si>
  <si>
    <t>横断歩道を通って右折する。</t>
    <rPh sb="0" eb="2">
      <t>オウダン</t>
    </rPh>
    <rPh sb="2" eb="4">
      <t>ホドウ</t>
    </rPh>
    <rPh sb="5" eb="6">
      <t>トオ</t>
    </rPh>
    <rPh sb="8" eb="10">
      <t>ウセツ</t>
    </rPh>
    <phoneticPr fontId="1"/>
  </si>
  <si>
    <t>ゴール ローソン呉宝町店</t>
    <rPh sb="8" eb="9">
      <t>クレ</t>
    </rPh>
    <rPh sb="9" eb="12">
      <t>タカラマチテン</t>
    </rPh>
    <phoneticPr fontId="1"/>
  </si>
  <si>
    <t>買物をしてレシートを取得。
交通量が多い場合は先の信号でUターンして歩道から入ってください。</t>
    <rPh sb="0" eb="2">
      <t>カイモノ</t>
    </rPh>
    <rPh sb="10" eb="12">
      <t>シュトク</t>
    </rPh>
    <rPh sb="14" eb="17">
      <t>コウツウリョウ</t>
    </rPh>
    <rPh sb="23" eb="24">
      <t>サキ</t>
    </rPh>
    <rPh sb="25" eb="27">
      <t>シンゴウ</t>
    </rPh>
    <rPh sb="34" eb="36">
      <t>ホドウ</t>
    </rPh>
    <rPh sb="38" eb="39">
      <t>ハイ</t>
    </rPh>
    <phoneticPr fontId="1"/>
  </si>
  <si>
    <t>かもめ橋西詰</t>
    <rPh sb="3" eb="6">
      <t>バシニシヅメ</t>
    </rPh>
    <phoneticPr fontId="1"/>
  </si>
  <si>
    <t>目の前にナフコ</t>
    <rPh sb="0" eb="1">
      <t>メ</t>
    </rPh>
    <rPh sb="2" eb="3">
      <t>マエ</t>
    </rPh>
    <phoneticPr fontId="1"/>
  </si>
  <si>
    <t>流通団地前</t>
    <rPh sb="0" eb="5">
      <t>リュウツウダンチマエ</t>
    </rPh>
    <phoneticPr fontId="1"/>
  </si>
  <si>
    <t>道なりに右折</t>
    <rPh sb="0" eb="1">
      <t>ミチ</t>
    </rPh>
    <rPh sb="4" eb="6">
      <t>ウセツ</t>
    </rPh>
    <phoneticPr fontId="1"/>
  </si>
  <si>
    <t>神賀橋西詰</t>
    <rPh sb="0" eb="5">
      <t>カンガバシニシヅメ</t>
    </rPh>
    <phoneticPr fontId="1"/>
  </si>
  <si>
    <t>東部流通団地入口</t>
    <rPh sb="0" eb="8">
      <t>トウブリュウツウダンチイリグチ</t>
    </rPh>
    <phoneticPr fontId="1"/>
  </si>
  <si>
    <t>広島港・広島熊野道路方面へ</t>
    <rPh sb="0" eb="3">
      <t>ヒロシマコウ</t>
    </rPh>
    <rPh sb="4" eb="12">
      <t>ヒロシマクマノドウロホウメン</t>
    </rPh>
    <phoneticPr fontId="1"/>
  </si>
  <si>
    <t>高架をくぐってから右折し、高架左下を走る。
この先の合流は右後ろの車に注意。
歩道も広いので次の交差点まで歩道通行推奨です。</t>
    <rPh sb="0" eb="2">
      <t>コウカ</t>
    </rPh>
    <rPh sb="9" eb="11">
      <t>ウセツ</t>
    </rPh>
    <rPh sb="13" eb="17">
      <t>コウカヒダリシタ</t>
    </rPh>
    <rPh sb="18" eb="19">
      <t>ハシ</t>
    </rPh>
    <rPh sb="24" eb="25">
      <t>サキ</t>
    </rPh>
    <rPh sb="26" eb="28">
      <t>ゴウリュウ</t>
    </rPh>
    <rPh sb="29" eb="31">
      <t>ミギウシ</t>
    </rPh>
    <rPh sb="33" eb="34">
      <t>クルマ</t>
    </rPh>
    <rPh sb="35" eb="37">
      <t>チュウイ</t>
    </rPh>
    <rPh sb="39" eb="41">
      <t>ホドウ</t>
    </rPh>
    <rPh sb="42" eb="43">
      <t>ヒロ</t>
    </rPh>
    <rPh sb="46" eb="47">
      <t>ツギ</t>
    </rPh>
    <rPh sb="48" eb="51">
      <t>コウサテン</t>
    </rPh>
    <rPh sb="53" eb="59">
      <t>ホドウツウコウスイショウ</t>
    </rPh>
    <phoneticPr fontId="1"/>
  </si>
  <si>
    <t>市道→K276</t>
    <phoneticPr fontId="1"/>
  </si>
  <si>
    <t>左前にローソン</t>
    <rPh sb="0" eb="2">
      <t>ヒダリマエ</t>
    </rPh>
    <phoneticPr fontId="1"/>
  </si>
  <si>
    <t>明神橋東詰</t>
    <rPh sb="0" eb="5">
      <t>ミョウジンバシヒガシヅメ</t>
    </rPh>
    <phoneticPr fontId="1"/>
  </si>
  <si>
    <t>K164</t>
    <phoneticPr fontId="1"/>
  </si>
  <si>
    <t>猿猴橋南詰</t>
    <rPh sb="0" eb="3">
      <t>エンコウバシ</t>
    </rPh>
    <rPh sb="3" eb="5">
      <t>ミナミヅメ</t>
    </rPh>
    <phoneticPr fontId="1"/>
  </si>
  <si>
    <t>変則╋字路</t>
    <rPh sb="0" eb="5">
      <t>ヘンソクマンナカジロ</t>
    </rPh>
    <phoneticPr fontId="1"/>
  </si>
  <si>
    <t>左斜め前のウィンズ広島の看板の左側で停車して二段階右折。</t>
    <rPh sb="0" eb="2">
      <t>ヒダリナナ</t>
    </rPh>
    <rPh sb="3" eb="4">
      <t>マエ</t>
    </rPh>
    <rPh sb="9" eb="11">
      <t>ヒロシマ</t>
    </rPh>
    <rPh sb="12" eb="14">
      <t>カンバン</t>
    </rPh>
    <rPh sb="15" eb="17">
      <t>ヒダリガワ</t>
    </rPh>
    <rPh sb="18" eb="20">
      <t>テイシャ</t>
    </rPh>
    <rPh sb="22" eb="27">
      <t>ニダンカイウセツ</t>
    </rPh>
    <phoneticPr fontId="1"/>
  </si>
  <si>
    <t>広島城南</t>
    <rPh sb="0" eb="4">
      <t>ヒロシマジョウミナミ</t>
    </rPh>
    <phoneticPr fontId="1"/>
  </si>
  <si>
    <t>歩道へ</t>
    <rPh sb="0" eb="2">
      <t>ホドウ</t>
    </rPh>
    <phoneticPr fontId="1"/>
  </si>
  <si>
    <t>R54</t>
    <phoneticPr fontId="1"/>
  </si>
  <si>
    <t>横断歩道</t>
    <rPh sb="0" eb="4">
      <t>オウダンホドウ</t>
    </rPh>
    <phoneticPr fontId="1"/>
  </si>
  <si>
    <t>広島中郵便局南西</t>
    <rPh sb="0" eb="2">
      <t>ヒロシマ</t>
    </rPh>
    <rPh sb="2" eb="3">
      <t>ナカ</t>
    </rPh>
    <rPh sb="3" eb="8">
      <t>ユウビンキョクナンセイ</t>
    </rPh>
    <phoneticPr fontId="1"/>
  </si>
  <si>
    <t>R183</t>
    <phoneticPr fontId="1"/>
  </si>
  <si>
    <t>相生橋の真ん中で左折。</t>
    <rPh sb="0" eb="2">
      <t>アイオイ</t>
    </rPh>
    <rPh sb="2" eb="3">
      <t>ハシ</t>
    </rPh>
    <rPh sb="4" eb="5">
      <t>マ</t>
    </rPh>
    <rPh sb="6" eb="7">
      <t>ナカ</t>
    </rPh>
    <rPh sb="8" eb="10">
      <t>サセツ</t>
    </rPh>
    <phoneticPr fontId="1"/>
  </si>
  <si>
    <t>左手の原爆ドーム(旧産業奨励館)と自転車かブルベカードを撮影</t>
    <rPh sb="0" eb="2">
      <t>ヒダリテ</t>
    </rPh>
    <rPh sb="3" eb="5">
      <t>ゲンバク</t>
    </rPh>
    <rPh sb="9" eb="10">
      <t>キュウ</t>
    </rPh>
    <rPh sb="10" eb="12">
      <t>サンギョウ</t>
    </rPh>
    <rPh sb="12" eb="15">
      <t>ショウレイカン</t>
    </rPh>
    <rPh sb="17" eb="20">
      <t>ジテンシャ</t>
    </rPh>
    <rPh sb="28" eb="30">
      <t>サツエイ</t>
    </rPh>
    <phoneticPr fontId="1"/>
  </si>
  <si>
    <t>車道に戻ってOK。</t>
    <rPh sb="0" eb="2">
      <t>シャドウ</t>
    </rPh>
    <rPh sb="3" eb="4">
      <t>モド</t>
    </rPh>
    <phoneticPr fontId="1"/>
  </si>
  <si>
    <t>通過チェック1相生橋（街灯）</t>
    <rPh sb="0" eb="2">
      <t>ツウカ</t>
    </rPh>
    <rPh sb="7" eb="10">
      <t>アイオイバシ</t>
    </rPh>
    <rPh sb="11" eb="13">
      <t>ガイトウ</t>
    </rPh>
    <phoneticPr fontId="1"/>
  </si>
  <si>
    <t>右手の本川橋からの車線が優先のため、進入は注意。</t>
    <rPh sb="0" eb="2">
      <t>ミギテ</t>
    </rPh>
    <rPh sb="3" eb="6">
      <t>ホンカワバシ</t>
    </rPh>
    <rPh sb="9" eb="11">
      <t>シャセン</t>
    </rPh>
    <rPh sb="12" eb="14">
      <t>ユウセン</t>
    </rPh>
    <rPh sb="18" eb="20">
      <t>シンニュウ</t>
    </rPh>
    <rPh sb="21" eb="23">
      <t>チュウイ</t>
    </rPh>
    <phoneticPr fontId="1"/>
  </si>
  <si>
    <t>西平和大橋東詰</t>
    <rPh sb="0" eb="7">
      <t>ニシヘイワオオハシヒガシヅメ</t>
    </rPh>
    <phoneticPr fontId="1"/>
  </si>
  <si>
    <t>平和大通り</t>
    <rPh sb="0" eb="4">
      <t>ヘイワオオドオ</t>
    </rPh>
    <phoneticPr fontId="1"/>
  </si>
  <si>
    <t>橋のスロープを上る</t>
    <rPh sb="0" eb="1">
      <t>ハシ</t>
    </rPh>
    <rPh sb="7" eb="8">
      <t>ノボ</t>
    </rPh>
    <phoneticPr fontId="1"/>
  </si>
  <si>
    <t>橋を渡る</t>
    <rPh sb="0" eb="1">
      <t>ハシ</t>
    </rPh>
    <rPh sb="2" eb="3">
      <t>ワタ</t>
    </rPh>
    <phoneticPr fontId="1"/>
  </si>
  <si>
    <t>左側の交差点に</t>
    <rPh sb="0" eb="2">
      <t>ヒダリガワ</t>
    </rPh>
    <rPh sb="3" eb="6">
      <t>コウサテン</t>
    </rPh>
    <phoneticPr fontId="1"/>
  </si>
  <si>
    <t>自歩道</t>
    <rPh sb="0" eb="3">
      <t>ジホドウ</t>
    </rPh>
    <phoneticPr fontId="1"/>
  </si>
  <si>
    <t>広島南道路</t>
    <rPh sb="0" eb="5">
      <t>ヒロシマミナミドウロ</t>
    </rPh>
    <phoneticPr fontId="1"/>
  </si>
  <si>
    <t>車道に戻る。右側車線のアンダーパス部分は通らないこと。</t>
    <rPh sb="0" eb="2">
      <t>シャドウ</t>
    </rPh>
    <rPh sb="3" eb="4">
      <t>モド</t>
    </rPh>
    <rPh sb="6" eb="10">
      <t>ミギガワシャセン</t>
    </rPh>
    <rPh sb="17" eb="19">
      <t>ブブン</t>
    </rPh>
    <rPh sb="20" eb="21">
      <t>トオ</t>
    </rPh>
    <phoneticPr fontId="1"/>
  </si>
  <si>
    <t>信号を渡って歩道に上がる。はつかいち大橋を渡り終えたら適当なところで車道に戻ってください。</t>
    <rPh sb="0" eb="2">
      <t>シンゴウ</t>
    </rPh>
    <rPh sb="3" eb="4">
      <t>ワタ</t>
    </rPh>
    <rPh sb="6" eb="8">
      <t>ホドウ</t>
    </rPh>
    <rPh sb="9" eb="10">
      <t>ア</t>
    </rPh>
    <rPh sb="18" eb="20">
      <t>オオハシ</t>
    </rPh>
    <rPh sb="21" eb="22">
      <t>ワタ</t>
    </rPh>
    <rPh sb="23" eb="24">
      <t>オ</t>
    </rPh>
    <rPh sb="27" eb="29">
      <t>テキトウ</t>
    </rPh>
    <rPh sb="34" eb="36">
      <t>シャドウ</t>
    </rPh>
    <rPh sb="37" eb="38">
      <t>モド</t>
    </rPh>
    <phoneticPr fontId="1"/>
  </si>
  <si>
    <t>対向車線の歩道へ</t>
    <rPh sb="0" eb="4">
      <t>タイコウシャセン</t>
    </rPh>
    <rPh sb="5" eb="7">
      <t>ホドウ</t>
    </rPh>
    <phoneticPr fontId="1"/>
  </si>
  <si>
    <t>木材港南2番</t>
    <rPh sb="0" eb="4">
      <t>モクザイコウミナミ</t>
    </rPh>
    <rPh sb="5" eb="6">
      <t>バン</t>
    </rPh>
    <phoneticPr fontId="1"/>
  </si>
  <si>
    <t>自歩道→広島南道路→K247</t>
    <rPh sb="0" eb="3">
      <t>ジホドウ</t>
    </rPh>
    <rPh sb="4" eb="9">
      <t>ヒロシマミナミドウロ</t>
    </rPh>
    <phoneticPr fontId="1"/>
  </si>
  <si>
    <t>K247</t>
    <phoneticPr fontId="1"/>
  </si>
  <si>
    <t>加計・国道2号方面へ</t>
    <rPh sb="0" eb="2">
      <t>カケ</t>
    </rPh>
    <rPh sb="3" eb="5">
      <t>コクドウ</t>
    </rPh>
    <rPh sb="6" eb="9">
      <t>ゴウホウメン</t>
    </rPh>
    <phoneticPr fontId="1"/>
  </si>
  <si>
    <t>側道</t>
    <rPh sb="0" eb="2">
      <t>ソクドウ</t>
    </rPh>
    <phoneticPr fontId="1"/>
  </si>
  <si>
    <t>串戸</t>
    <rPh sb="0" eb="2">
      <t>クシド</t>
    </rPh>
    <phoneticPr fontId="1"/>
  </si>
  <si>
    <t>沖島橋北詰</t>
    <rPh sb="0" eb="5">
      <t>オキシマバシキタヅメ</t>
    </rPh>
    <phoneticPr fontId="1"/>
  </si>
  <si>
    <t>歩道橋を渡る</t>
    <rPh sb="0" eb="3">
      <t>ホドウキョウ</t>
    </rPh>
    <rPh sb="4" eb="5">
      <t>ワタ</t>
    </rPh>
    <phoneticPr fontId="1"/>
  </si>
  <si>
    <t>阿品駅東</t>
    <rPh sb="0" eb="4">
      <t>アジナエキヒガシ</t>
    </rPh>
    <phoneticPr fontId="1"/>
  </si>
  <si>
    <t>車道へ</t>
    <rPh sb="0" eb="2">
      <t>シャドウ</t>
    </rPh>
    <phoneticPr fontId="1"/>
  </si>
  <si>
    <t>対向車線歩道を宮島方面へ進み次の交差点へ</t>
    <rPh sb="0" eb="6">
      <t>タイコウシャセンホドウ</t>
    </rPh>
    <rPh sb="7" eb="11">
      <t>ミヤジマホウメン</t>
    </rPh>
    <rPh sb="12" eb="13">
      <t>スス</t>
    </rPh>
    <rPh sb="14" eb="15">
      <t>ツギ</t>
    </rPh>
    <rPh sb="16" eb="19">
      <t>コウサテン</t>
    </rPh>
    <phoneticPr fontId="1"/>
  </si>
  <si>
    <t>買い物をしてレシートを取得。ゴール受付までにレシートの時刻をブルベカードに記載。</t>
    <rPh sb="0" eb="1">
      <t>カ</t>
    </rPh>
    <rPh sb="2" eb="3">
      <t>モノ</t>
    </rPh>
    <rPh sb="11" eb="13">
      <t>シュトク</t>
    </rPh>
    <rPh sb="17" eb="19">
      <t>ウケツケ</t>
    </rPh>
    <rPh sb="27" eb="29">
      <t>ジコク</t>
    </rPh>
    <rPh sb="37" eb="39">
      <t>キサイ</t>
    </rPh>
    <phoneticPr fontId="1"/>
  </si>
  <si>
    <t>R191</t>
    <phoneticPr fontId="1"/>
  </si>
  <si>
    <t>R433</t>
    <phoneticPr fontId="1"/>
  </si>
  <si>
    <t>買い物をしてレシートを取得。ゴール受付までにレシートの時刻をブルベカードに記載。</t>
    <rPh sb="0" eb="1">
      <t>カ</t>
    </rPh>
    <rPh sb="17" eb="19">
      <t>ウケツケ</t>
    </rPh>
    <rPh sb="27" eb="29">
      <t>ジコク</t>
    </rPh>
    <rPh sb="37" eb="39">
      <t>キサイ</t>
    </rPh>
    <phoneticPr fontId="1"/>
  </si>
  <si>
    <t>R375</t>
    <phoneticPr fontId="1"/>
  </si>
  <si>
    <t>広島・三次方面へ</t>
    <rPh sb="0" eb="2">
      <t>ヒロシマ</t>
    </rPh>
    <rPh sb="3" eb="5">
      <t>ミヨシ</t>
    </rPh>
    <rPh sb="5" eb="7">
      <t>ホウメン</t>
    </rPh>
    <phoneticPr fontId="1"/>
  </si>
  <si>
    <t>三次市街方面へ</t>
    <rPh sb="0" eb="6">
      <t>ミヨシシガイホウメン</t>
    </rPh>
    <phoneticPr fontId="1"/>
  </si>
  <si>
    <t>（名無し）</t>
    <rPh sb="1" eb="3">
      <t>ナナ</t>
    </rPh>
    <phoneticPr fontId="1"/>
  </si>
  <si>
    <t>広島・呉市街方面へ
598.6km地点の休山トンネルは車道通行禁止。
歩道に上がってください。</t>
    <rPh sb="0" eb="2">
      <t>ヒロシマ</t>
    </rPh>
    <rPh sb="3" eb="8">
      <t>クレシガイホウメン</t>
    </rPh>
    <rPh sb="17" eb="19">
      <t>チテン</t>
    </rPh>
    <rPh sb="20" eb="21">
      <t>ヤス</t>
    </rPh>
    <rPh sb="21" eb="22">
      <t>ヤマ</t>
    </rPh>
    <rPh sb="27" eb="33">
      <t>シャドウツウコウキンシ</t>
    </rPh>
    <rPh sb="35" eb="37">
      <t>ホドウ</t>
    </rPh>
    <rPh sb="38" eb="39">
      <t>ア</t>
    </rPh>
    <phoneticPr fontId="1"/>
  </si>
  <si>
    <t>三差路、信号渡って車道に戻る。左折信号が先に出るので信号待ち車輌に注意。
車両最後尾に付いて進み、二段階右折。
難しい場合は右折レーンから進んで二段階右折。</t>
    <rPh sb="37" eb="42">
      <t>シャリョウサイコウビ</t>
    </rPh>
    <rPh sb="43" eb="44">
      <t>ツ</t>
    </rPh>
    <rPh sb="46" eb="47">
      <t>スス</t>
    </rPh>
    <rPh sb="49" eb="54">
      <t>ニダンカイウセツ</t>
    </rPh>
    <rPh sb="56" eb="57">
      <t>ムズカ</t>
    </rPh>
    <rPh sb="59" eb="61">
      <t>バアイ</t>
    </rPh>
    <rPh sb="62" eb="64">
      <t>ウセツ</t>
    </rPh>
    <rPh sb="69" eb="70">
      <t>スス</t>
    </rPh>
    <rPh sb="72" eb="77">
      <t>ニダンカイウセツ</t>
    </rPh>
    <phoneticPr fontId="1"/>
  </si>
  <si>
    <r>
      <rPr>
        <sz val="12"/>
        <rFont val="Segoe UI Symbol"/>
        <family val="1"/>
      </rPr>
      <t>③</t>
    </r>
    <r>
      <rPr>
        <sz val="12"/>
        <rFont val="ＭＳ Ｐ明朝"/>
        <family val="1"/>
        <charset val="128"/>
      </rPr>
      <t>山間部ではルート上にクマ出没情報もございます。クマ鈴などの装備を推奨いたします。</t>
    </r>
    <rPh sb="1" eb="4">
      <t>サンカンブ</t>
    </rPh>
    <rPh sb="9" eb="10">
      <t>ジョウ</t>
    </rPh>
    <rPh sb="13" eb="15">
      <t>シュツボツ</t>
    </rPh>
    <rPh sb="15" eb="17">
      <t>ジョウホウ</t>
    </rPh>
    <rPh sb="26" eb="27">
      <t>スズ</t>
    </rPh>
    <rPh sb="30" eb="32">
      <t>ソウビ</t>
    </rPh>
    <rPh sb="33" eb="35">
      <t>スイショウ</t>
    </rPh>
    <phoneticPr fontId="1"/>
  </si>
  <si>
    <t>広島市立中央図書館前を右折</t>
    <rPh sb="0" eb="10">
      <t>ヒロシマシリツチュウオウトショカンマエ</t>
    </rPh>
    <rPh sb="11" eb="13">
      <t>ウセツ</t>
    </rPh>
    <phoneticPr fontId="1"/>
  </si>
  <si>
    <t>横断歩道を渡って直進</t>
    <rPh sb="0" eb="4">
      <t>オウダンホドウ</t>
    </rPh>
    <rPh sb="5" eb="6">
      <t>ワタ</t>
    </rPh>
    <rPh sb="8" eb="10">
      <t>チョクシン</t>
    </rPh>
    <phoneticPr fontId="1"/>
  </si>
  <si>
    <t>PC1 セブンイレブン岩国錦帯橋店</t>
    <rPh sb="11" eb="17">
      <t>イワクニキンタイキョウテン</t>
    </rPh>
    <phoneticPr fontId="1"/>
  </si>
  <si>
    <t>K112</t>
    <phoneticPr fontId="1"/>
  </si>
  <si>
    <t>寿橋通り</t>
    <rPh sb="0" eb="3">
      <t>コトブキバシドオ</t>
    </rPh>
    <phoneticPr fontId="1"/>
  </si>
  <si>
    <t>角島大橋と自転車を撮影</t>
    <rPh sb="0" eb="4">
      <t>ツノシマオオハシ</t>
    </rPh>
    <rPh sb="5" eb="8">
      <t>ジテンシャ</t>
    </rPh>
    <rPh sb="9" eb="11">
      <t>サツエイ</t>
    </rPh>
    <phoneticPr fontId="1"/>
  </si>
  <si>
    <t>PC3 ローソン・ポプラ下関竹崎店</t>
    <rPh sb="12" eb="14">
      <t>シモノセキ</t>
    </rPh>
    <rPh sb="14" eb="16">
      <t>タケザキ</t>
    </rPh>
    <rPh sb="16" eb="17">
      <t>テン</t>
    </rPh>
    <phoneticPr fontId="1"/>
  </si>
  <si>
    <t>PC4 ローソン・ポプラ鹿足日原店</t>
    <rPh sb="12" eb="14">
      <t>カノアシ</t>
    </rPh>
    <rPh sb="14" eb="16">
      <t>ニチハラ</t>
    </rPh>
    <rPh sb="16" eb="17">
      <t>テン</t>
    </rPh>
    <phoneticPr fontId="1"/>
  </si>
  <si>
    <t>PC5 セブンイレブン出雲大社神門通り店</t>
    <rPh sb="11" eb="15">
      <t>イズモタイシャ</t>
    </rPh>
    <rPh sb="15" eb="18">
      <t>シンモンドオ</t>
    </rPh>
    <rPh sb="19" eb="20">
      <t>テン</t>
    </rPh>
    <phoneticPr fontId="1"/>
  </si>
  <si>
    <t>通過チェック2 陸奥記念館</t>
    <rPh sb="0" eb="2">
      <t>ツウカ</t>
    </rPh>
    <rPh sb="8" eb="13">
      <t>ムツキネンカン</t>
    </rPh>
    <phoneticPr fontId="1"/>
  </si>
  <si>
    <t>通過チェック3 角島大橋</t>
    <rPh sb="0" eb="2">
      <t>ツウカ</t>
    </rPh>
    <rPh sb="8" eb="12">
      <t>ツノシマオオハシ</t>
    </rPh>
    <phoneticPr fontId="1"/>
  </si>
  <si>
    <t>通過チェック4 サイクリストの聖地碑</t>
    <rPh sb="0" eb="2">
      <t>ツウカ</t>
    </rPh>
    <rPh sb="15" eb="18">
      <t>セイチヒ</t>
    </rPh>
    <phoneticPr fontId="1"/>
  </si>
  <si>
    <t>サイクリストの聖地碑と自転車を自転車を一緒に撮影。
道の駅で買い物でもOK</t>
    <rPh sb="7" eb="10">
      <t>セイチヒ</t>
    </rPh>
    <rPh sb="11" eb="14">
      <t>ジテンシャ</t>
    </rPh>
    <rPh sb="15" eb="18">
      <t>ジテンシャ</t>
    </rPh>
    <rPh sb="19" eb="21">
      <t>イッショ</t>
    </rPh>
    <rPh sb="22" eb="24">
      <t>サツエイ</t>
    </rPh>
    <rPh sb="26" eb="27">
      <t>ミチ</t>
    </rPh>
    <rPh sb="28" eb="29">
      <t>エキ</t>
    </rPh>
    <rPh sb="30" eb="31">
      <t>カ</t>
    </rPh>
    <rPh sb="32" eb="33">
      <t>モノ</t>
    </rPh>
    <phoneticPr fontId="1"/>
  </si>
  <si>
    <t>PC6 セブンイレブン三原幸崎町店</t>
    <rPh sb="11" eb="17">
      <t>ミハラサイザキチョウテン</t>
    </rPh>
    <phoneticPr fontId="1"/>
  </si>
  <si>
    <t>猿猴橋町</t>
    <rPh sb="0" eb="4">
      <t>エンコウバシチョウ</t>
    </rPh>
    <phoneticPr fontId="1"/>
  </si>
  <si>
    <t>駅前大橋南詰</t>
    <rPh sb="0" eb="6">
      <t>エキマエオオハシミナミヅメ</t>
    </rPh>
    <phoneticPr fontId="1"/>
  </si>
  <si>
    <t>京橋町10番</t>
    <rPh sb="0" eb="3">
      <t>キョウバシチョウ</t>
    </rPh>
    <rPh sb="5" eb="6">
      <t>バン</t>
    </rPh>
    <phoneticPr fontId="1"/>
  </si>
  <si>
    <t>比治山通</t>
    <rPh sb="0" eb="4">
      <t>ヒジヤマドオリ</t>
    </rPh>
    <phoneticPr fontId="1"/>
  </si>
  <si>
    <t>駅前通り</t>
    <rPh sb="0" eb="3">
      <t>エキマエドオ</t>
    </rPh>
    <phoneticPr fontId="1"/>
  </si>
  <si>
    <t>西国街道</t>
    <rPh sb="0" eb="4">
      <t>サイゴクカイドウ</t>
    </rPh>
    <phoneticPr fontId="1"/>
  </si>
  <si>
    <t>歩道に上がって待機後、右折。
交通誘導員がおられれば、指示に従う。</t>
    <rPh sb="0" eb="2">
      <t>ホドウ</t>
    </rPh>
    <rPh sb="3" eb="4">
      <t>ア</t>
    </rPh>
    <rPh sb="7" eb="9">
      <t>タイキ</t>
    </rPh>
    <rPh sb="9" eb="10">
      <t>ゴ</t>
    </rPh>
    <rPh sb="11" eb="13">
      <t>ウセツ</t>
    </rPh>
    <rPh sb="15" eb="17">
      <t>コウツウ</t>
    </rPh>
    <rPh sb="17" eb="20">
      <t>ユウドウイン</t>
    </rPh>
    <rPh sb="27" eb="29">
      <t>シジ</t>
    </rPh>
    <rPh sb="30" eb="31">
      <t>シタガ</t>
    </rPh>
    <phoneticPr fontId="1"/>
  </si>
  <si>
    <t>ここから歩道通行推奨。その場合は徐行する事。</t>
    <rPh sb="4" eb="10">
      <t>ホドウツウコウスイショウ</t>
    </rPh>
    <rPh sb="13" eb="15">
      <t>バアイ</t>
    </rPh>
    <rPh sb="16" eb="18">
      <t>ジョコウ</t>
    </rPh>
    <rPh sb="20" eb="21">
      <t>コト</t>
    </rPh>
    <phoneticPr fontId="1"/>
  </si>
  <si>
    <t>八丁堀11番</t>
    <rPh sb="0" eb="3">
      <t>ハッチョウボリ</t>
    </rPh>
    <rPh sb="5" eb="6">
      <t>バン</t>
    </rPh>
    <phoneticPr fontId="1"/>
  </si>
  <si>
    <t>┠字路</t>
    <rPh sb="1" eb="2">
      <t>ジ</t>
    </rPh>
    <rPh sb="2" eb="3">
      <t>ロ</t>
    </rPh>
    <phoneticPr fontId="1"/>
  </si>
  <si>
    <t>右手にエディオン蔦屋家電</t>
    <rPh sb="0" eb="2">
      <t>ミギテ</t>
    </rPh>
    <rPh sb="8" eb="12">
      <t>ツタヤカデン</t>
    </rPh>
    <phoneticPr fontId="1"/>
  </si>
  <si>
    <t>分かり難い場合は突き当り右折後、次の突き当りで右折でも可。</t>
    <rPh sb="0" eb="1">
      <t>ワ</t>
    </rPh>
    <rPh sb="8" eb="9">
      <t>ツ</t>
    </rPh>
    <rPh sb="10" eb="11">
      <t>アタ</t>
    </rPh>
    <rPh sb="12" eb="14">
      <t>ウセツ</t>
    </rPh>
    <rPh sb="14" eb="15">
      <t>ゴ</t>
    </rPh>
    <rPh sb="16" eb="17">
      <t>ツギ</t>
    </rPh>
    <rPh sb="18" eb="19">
      <t>ツ</t>
    </rPh>
    <rPh sb="20" eb="21">
      <t>アタ</t>
    </rPh>
    <rPh sb="23" eb="25">
      <t>ウセツ</t>
    </rPh>
    <rPh sb="27" eb="28">
      <t>カ</t>
    </rPh>
    <phoneticPr fontId="1"/>
  </si>
  <si>
    <t>上八丁堀</t>
    <rPh sb="0" eb="1">
      <t>ウエ</t>
    </rPh>
    <rPh sb="1" eb="4">
      <t>ハッチョウボリ</t>
    </rPh>
    <phoneticPr fontId="1"/>
  </si>
  <si>
    <t>城南通り</t>
    <rPh sb="0" eb="3">
      <t>ジョウナンドオ</t>
    </rPh>
    <phoneticPr fontId="1"/>
  </si>
  <si>
    <t>ここから№22まで徐行。</t>
    <rPh sb="9" eb="11">
      <t>ジョコウ</t>
    </rPh>
    <phoneticPr fontId="1"/>
  </si>
  <si>
    <t>西平和大橋西詰</t>
    <rPh sb="0" eb="1">
      <t>ニシ</t>
    </rPh>
    <rPh sb="1" eb="3">
      <t>ヘイワ</t>
    </rPh>
    <rPh sb="3" eb="5">
      <t>オオハシ</t>
    </rPh>
    <rPh sb="5" eb="6">
      <t>ニシ</t>
    </rPh>
    <rPh sb="6" eb="7">
      <t>ヅメ</t>
    </rPh>
    <phoneticPr fontId="1"/>
  </si>
  <si>
    <t>かき打ち通り</t>
    <rPh sb="2" eb="3">
      <t>ウ</t>
    </rPh>
    <rPh sb="4" eb="5">
      <t>ドオ</t>
    </rPh>
    <phoneticPr fontId="1"/>
  </si>
  <si>
    <t>途中の橋梁通過時は自歩道を通行する事。</t>
    <rPh sb="0" eb="2">
      <t>トチュウ</t>
    </rPh>
    <rPh sb="3" eb="8">
      <t>キョウリョウツウカジ</t>
    </rPh>
    <rPh sb="9" eb="12">
      <t>ジホドウ</t>
    </rPh>
    <rPh sb="13" eb="15">
      <t>ツウコウ</t>
    </rPh>
    <rPh sb="17" eb="18">
      <t>コト</t>
    </rPh>
    <phoneticPr fontId="1"/>
  </si>
  <si>
    <t>OpenClose：
5/3 15:05-5/5 09:00</t>
    <phoneticPr fontId="1"/>
  </si>
  <si>
    <t>推奨OpenClose：
5/3 13:09-5/5 04:17</t>
    <rPh sb="0" eb="2">
      <t>スイショウ</t>
    </rPh>
    <phoneticPr fontId="1"/>
  </si>
  <si>
    <t>目安OpenClose：
5/3 10:39-5/4 22:09</t>
    <rPh sb="0" eb="2">
      <t>メヤス</t>
    </rPh>
    <phoneticPr fontId="1"/>
  </si>
  <si>
    <t>推奨OpenClose：
5/2 21:40-5/3 15:44</t>
    <rPh sb="0" eb="2">
      <t>スイショウ</t>
    </rPh>
    <phoneticPr fontId="1"/>
  </si>
  <si>
    <t>目安OpenClose：
5/2 17:40-5/3 07:40</t>
    <rPh sb="0" eb="2">
      <t>メヤス</t>
    </rPh>
    <phoneticPr fontId="1"/>
  </si>
  <si>
    <t>推奨OpenClose：
5/2 16:06-5/3 04:20</t>
    <rPh sb="0" eb="2">
      <t>スイショウ</t>
    </rPh>
    <phoneticPr fontId="1"/>
  </si>
  <si>
    <t>目安OpenClose：
5/2 10:04-5/2 15:12</t>
    <rPh sb="0" eb="2">
      <t>メヤス</t>
    </rPh>
    <phoneticPr fontId="1"/>
  </si>
  <si>
    <t>目安OpenClose：
5/2 06:53-5/2 08:30</t>
    <rPh sb="0" eb="2">
      <t>メヤス</t>
    </rPh>
    <phoneticPr fontId="1"/>
  </si>
  <si>
    <r>
      <rPr>
        <b/>
        <sz val="20"/>
        <color rgb="FF000000"/>
        <rFont val="ＭＳ ゴシック"/>
        <family val="3"/>
        <charset val="128"/>
      </rPr>
      <t>【留意事項･注意点】</t>
    </r>
    <r>
      <rPr>
        <b/>
        <sz val="20"/>
        <color rgb="FF000000"/>
        <rFont val="Arial"/>
        <family val="2"/>
      </rPr>
      <t>BRM502</t>
    </r>
    <r>
      <rPr>
        <b/>
        <sz val="20"/>
        <color rgb="FF000000"/>
        <rFont val="ＭＳ ゴシック"/>
        <family val="3"/>
        <charset val="128"/>
      </rPr>
      <t>広島</t>
    </r>
    <r>
      <rPr>
        <b/>
        <sz val="20"/>
        <color rgb="FF000000"/>
        <rFont val="Arial"/>
        <family val="3"/>
      </rPr>
      <t>10</t>
    </r>
    <r>
      <rPr>
        <b/>
        <sz val="20"/>
        <color rgb="FF000000"/>
        <rFont val="Arial"/>
        <family val="2"/>
      </rPr>
      <t>00km</t>
    </r>
    <r>
      <rPr>
        <b/>
        <sz val="20"/>
        <color rgb="FF000000"/>
        <rFont val="ＭＳ Ｐゴシック"/>
        <family val="2"/>
        <charset val="128"/>
      </rPr>
      <t>呉・下関・出雲</t>
    </r>
    <r>
      <rPr>
        <b/>
        <sz val="20"/>
        <color rgb="FF000000"/>
        <rFont val="ＭＳ ゴシック"/>
        <family val="3"/>
        <charset val="128"/>
      </rPr>
      <t>ご参加の皆様へ</t>
    </r>
    <rPh sb="24" eb="25">
      <t>クレ</t>
    </rPh>
    <rPh sb="26" eb="28">
      <t>シモノセキ</t>
    </rPh>
    <rPh sb="29" eb="31">
      <t>イズモ</t>
    </rPh>
    <rPh sb="35" eb="37">
      <t>ミナサマ</t>
    </rPh>
    <phoneticPr fontId="1"/>
  </si>
  <si>
    <t>ここから自歩道に上がる。</t>
    <rPh sb="4" eb="7">
      <t>ジホドウ</t>
    </rPh>
    <rPh sb="8" eb="9">
      <t>ア</t>
    </rPh>
    <phoneticPr fontId="1"/>
  </si>
  <si>
    <t>五日市渚ガーデン</t>
    <rPh sb="0" eb="4">
      <t>イツカイチナギサ</t>
    </rPh>
    <phoneticPr fontId="1"/>
  </si>
  <si>
    <t>立石</t>
    <rPh sb="0" eb="2">
      <t>タテイシ</t>
    </rPh>
    <phoneticPr fontId="1"/>
  </si>
  <si>
    <t>R188</t>
    <phoneticPr fontId="1"/>
  </si>
  <si>
    <t>柳井方面へ</t>
    <rPh sb="0" eb="4">
      <t>ヤナイホウメン</t>
    </rPh>
    <phoneticPr fontId="1"/>
  </si>
  <si>
    <t>岩国駅前</t>
    <rPh sb="0" eb="4">
      <t>イワクニエキマエ</t>
    </rPh>
    <phoneticPr fontId="1"/>
  </si>
  <si>
    <t>K50</t>
    <phoneticPr fontId="1"/>
  </si>
  <si>
    <t>麻里布町7丁目</t>
    <rPh sb="0" eb="4">
      <t>マリブチョウ</t>
    </rPh>
    <rPh sb="5" eb="7">
      <t>チョウメ</t>
    </rPh>
    <phoneticPr fontId="1"/>
  </si>
  <si>
    <t>錦見</t>
    <rPh sb="0" eb="2">
      <t>ニシキミ</t>
    </rPh>
    <phoneticPr fontId="1"/>
  </si>
  <si>
    <t>K15</t>
    <phoneticPr fontId="1"/>
  </si>
  <si>
    <t>岩国市錦見</t>
    <rPh sb="0" eb="5">
      <t>イワクニシニシキミ</t>
    </rPh>
    <phoneticPr fontId="1"/>
  </si>
  <si>
    <t>西岩国駅前を右折</t>
    <rPh sb="0" eb="5">
      <t>ニシイワクニエキマエ</t>
    </rPh>
    <rPh sb="6" eb="8">
      <t>ウセツ</t>
    </rPh>
    <phoneticPr fontId="1"/>
  </si>
  <si>
    <t>錦見6丁目</t>
    <rPh sb="0" eb="2">
      <t>ニシキミ</t>
    </rPh>
    <rPh sb="3" eb="5">
      <t>チョウメ</t>
    </rPh>
    <phoneticPr fontId="1"/>
  </si>
  <si>
    <t>錦帯橋入口</t>
    <rPh sb="0" eb="5">
      <t>キンタイキョウイリグチ</t>
    </rPh>
    <phoneticPr fontId="1"/>
  </si>
  <si>
    <t>Y字路</t>
    <rPh sb="1" eb="3">
      <t>ジロ</t>
    </rPh>
    <phoneticPr fontId="1"/>
  </si>
  <si>
    <t>目の前に錦帯橋</t>
    <rPh sb="0" eb="1">
      <t>メ</t>
    </rPh>
    <rPh sb="2" eb="3">
      <t>マエ</t>
    </rPh>
    <rPh sb="4" eb="7">
      <t>キンタイキョウ</t>
    </rPh>
    <phoneticPr fontId="1"/>
  </si>
  <si>
    <t>臥龍橋を渡る</t>
    <rPh sb="0" eb="3">
      <t>ガリュウバシ</t>
    </rPh>
    <rPh sb="4" eb="5">
      <t>ワタ</t>
    </rPh>
    <phoneticPr fontId="1"/>
  </si>
  <si>
    <t>南岩国3丁目</t>
    <rPh sb="0" eb="3">
      <t>ミナミイワクニ</t>
    </rPh>
    <rPh sb="4" eb="6">
      <t>チョウメ</t>
    </rPh>
    <phoneticPr fontId="1"/>
  </si>
  <si>
    <t>大島大橋入り口</t>
    <rPh sb="0" eb="5">
      <t>オオシマオオハシイ</t>
    </rPh>
    <rPh sb="6" eb="7">
      <t>グチ</t>
    </rPh>
    <phoneticPr fontId="1"/>
  </si>
  <si>
    <t>R487</t>
    <phoneticPr fontId="1"/>
  </si>
  <si>
    <t>大島大橋方面へ。交通量が多いので注意。</t>
    <rPh sb="0" eb="6">
      <t>オオシマオオハシホウメン</t>
    </rPh>
    <rPh sb="8" eb="11">
      <t>コウツウリョウ</t>
    </rPh>
    <phoneticPr fontId="1"/>
  </si>
  <si>
    <t>大島大橋南詰</t>
    <rPh sb="0" eb="6">
      <t>オオシマオオハシミナミヅメ</t>
    </rPh>
    <phoneticPr fontId="1"/>
  </si>
  <si>
    <t>大島大橋の端の継ぎ目が大きいため、歩道通行すること。</t>
    <rPh sb="0" eb="4">
      <t>オオシマオオハシ</t>
    </rPh>
    <rPh sb="5" eb="6">
      <t>ハシ</t>
    </rPh>
    <rPh sb="7" eb="8">
      <t>ツ</t>
    </rPh>
    <rPh sb="9" eb="10">
      <t>メ</t>
    </rPh>
    <rPh sb="11" eb="12">
      <t>オオ</t>
    </rPh>
    <rPh sb="17" eb="21">
      <t>ホドウツウコウ</t>
    </rPh>
    <phoneticPr fontId="1"/>
  </si>
  <si>
    <t>藤和・橘・久賀方面へ。車道に戻る。</t>
    <rPh sb="0" eb="2">
      <t>トウワ</t>
    </rPh>
    <rPh sb="3" eb="4">
      <t>タチバナ</t>
    </rPh>
    <rPh sb="5" eb="9">
      <t>クガホウメン</t>
    </rPh>
    <rPh sb="11" eb="13">
      <t>シャドウ</t>
    </rPh>
    <rPh sb="14" eb="15">
      <t>モド</t>
    </rPh>
    <phoneticPr fontId="1"/>
  </si>
  <si>
    <t>陸奥記念館の看板と自転車を撮影。撮影後はUターン。</t>
    <rPh sb="0" eb="5">
      <t>ムツキネンカン</t>
    </rPh>
    <rPh sb="6" eb="8">
      <t>カンバン</t>
    </rPh>
    <rPh sb="9" eb="12">
      <t>ジテンシャ</t>
    </rPh>
    <rPh sb="13" eb="15">
      <t>サツエイ</t>
    </rPh>
    <rPh sb="16" eb="19">
      <t>サツエイゴ</t>
    </rPh>
    <phoneticPr fontId="1"/>
  </si>
  <si>
    <t>┃字路</t>
    <rPh sb="1" eb="3">
      <t>ジロ</t>
    </rPh>
    <phoneticPr fontId="1"/>
  </si>
  <si>
    <t>室積</t>
    <rPh sb="0" eb="2">
      <t>ムロヅミ</t>
    </rPh>
    <phoneticPr fontId="1"/>
  </si>
  <si>
    <t>下関・周南方面へ</t>
    <rPh sb="0" eb="2">
      <t>シモノセキ</t>
    </rPh>
    <rPh sb="3" eb="7">
      <t>シュウナンホウメン</t>
    </rPh>
    <phoneticPr fontId="1"/>
  </si>
  <si>
    <t>歩道から地下道を通って対向車線の歩道に。そのまま歩道伝いに大島大橋に入る。大島大橋は歩道通行し、適当な場所で車道復帰すること。</t>
    <rPh sb="0" eb="2">
      <t>ホドウ</t>
    </rPh>
    <rPh sb="4" eb="7">
      <t>チカドウ</t>
    </rPh>
    <rPh sb="8" eb="9">
      <t>トオ</t>
    </rPh>
    <rPh sb="11" eb="13">
      <t>タイコウ</t>
    </rPh>
    <rPh sb="13" eb="15">
      <t>シャセン</t>
    </rPh>
    <rPh sb="16" eb="18">
      <t>ホドウ</t>
    </rPh>
    <rPh sb="24" eb="27">
      <t>ホドウヅタ</t>
    </rPh>
    <rPh sb="29" eb="33">
      <t>オオシマオオハシ</t>
    </rPh>
    <rPh sb="34" eb="35">
      <t>ハイ</t>
    </rPh>
    <rPh sb="37" eb="41">
      <t>オオシマオオハシ</t>
    </rPh>
    <rPh sb="42" eb="46">
      <t>ホドウツウコウ</t>
    </rPh>
    <rPh sb="48" eb="50">
      <t>テキトウ</t>
    </rPh>
    <rPh sb="51" eb="53">
      <t>バショ</t>
    </rPh>
    <rPh sb="54" eb="58">
      <t>シャドウフッキ</t>
    </rPh>
    <phoneticPr fontId="1"/>
  </si>
  <si>
    <t>Y字分岐</t>
    <rPh sb="1" eb="2">
      <t>ジ</t>
    </rPh>
    <rPh sb="2" eb="4">
      <t>ブンキ</t>
    </rPh>
    <phoneticPr fontId="1"/>
  </si>
  <si>
    <t>左斜め前</t>
    <rPh sb="0" eb="2">
      <t>ヒダリナナ</t>
    </rPh>
    <rPh sb="3" eb="4">
      <t>マエ</t>
    </rPh>
    <phoneticPr fontId="1"/>
  </si>
  <si>
    <t>道なりに左方向へ。</t>
    <rPh sb="0" eb="1">
      <t>ミチ</t>
    </rPh>
    <rPh sb="4" eb="7">
      <t>ヒダリホウコウ</t>
    </rPh>
    <phoneticPr fontId="1"/>
  </si>
  <si>
    <t>Y字分岐</t>
    <rPh sb="1" eb="4">
      <t>ジブンキ</t>
    </rPh>
    <phoneticPr fontId="1"/>
  </si>
  <si>
    <t>K366→K347</t>
    <phoneticPr fontId="1"/>
  </si>
  <si>
    <t>K52</t>
    <phoneticPr fontId="1"/>
  </si>
  <si>
    <t>跨線橋を渡る。</t>
    <rPh sb="0" eb="3">
      <t>コセンキョウ</t>
    </rPh>
    <rPh sb="4" eb="5">
      <t>ワタ</t>
    </rPh>
    <phoneticPr fontId="1"/>
  </si>
  <si>
    <t>K172</t>
    <phoneticPr fontId="1"/>
  </si>
  <si>
    <t>常盤橋の手前を右折。</t>
    <rPh sb="0" eb="2">
      <t>トキワ</t>
    </rPh>
    <rPh sb="2" eb="3">
      <t>バシ</t>
    </rPh>
    <rPh sb="4" eb="6">
      <t>テマエ</t>
    </rPh>
    <rPh sb="7" eb="9">
      <t>ウセツ</t>
    </rPh>
    <phoneticPr fontId="1"/>
  </si>
  <si>
    <t>右折して踏切を渡る。</t>
    <rPh sb="0" eb="2">
      <t>ウセツ</t>
    </rPh>
    <rPh sb="4" eb="6">
      <t>フミキリ</t>
    </rPh>
    <rPh sb="7" eb="8">
      <t>ワタ</t>
    </rPh>
    <phoneticPr fontId="1"/>
  </si>
  <si>
    <t>交通量が増えるので注意。</t>
    <rPh sb="0" eb="3">
      <t>コウツウリョウ</t>
    </rPh>
    <rPh sb="4" eb="5">
      <t>フ</t>
    </rPh>
    <rPh sb="9" eb="11">
      <t>チュウイ</t>
    </rPh>
    <phoneticPr fontId="1"/>
  </si>
  <si>
    <t>防府市街へ</t>
    <rPh sb="0" eb="3">
      <t>ホウフシ</t>
    </rPh>
    <rPh sb="3" eb="4">
      <t>マチ</t>
    </rPh>
    <phoneticPr fontId="1"/>
  </si>
  <si>
    <t>植松</t>
    <rPh sb="0" eb="2">
      <t>ウエマツ</t>
    </rPh>
    <phoneticPr fontId="1"/>
  </si>
  <si>
    <t>K58→K187</t>
    <phoneticPr fontId="1"/>
  </si>
  <si>
    <t>K190</t>
    <phoneticPr fontId="1"/>
  </si>
  <si>
    <t>中関方面へ</t>
    <rPh sb="0" eb="1">
      <t>ナカ</t>
    </rPh>
    <rPh sb="1" eb="4">
      <t>セキホウメン</t>
    </rPh>
    <phoneticPr fontId="1"/>
  </si>
  <si>
    <t>潮合交差点</t>
    <rPh sb="0" eb="5">
      <t>シオアイコウサテン</t>
    </rPh>
    <phoneticPr fontId="1"/>
  </si>
  <si>
    <t>宇部・秋穂方面へ</t>
    <rPh sb="0" eb="2">
      <t>ウベ</t>
    </rPh>
    <rPh sb="3" eb="7">
      <t>アイオホウメン</t>
    </rPh>
    <phoneticPr fontId="1"/>
  </si>
  <si>
    <t>大道南</t>
    <rPh sb="0" eb="3">
      <t>タイドウミナミ</t>
    </rPh>
    <phoneticPr fontId="1"/>
  </si>
  <si>
    <t>K25</t>
    <phoneticPr fontId="1"/>
  </si>
  <si>
    <t>K338</t>
    <phoneticPr fontId="1"/>
  </si>
  <si>
    <t>宇部・阿知須方面へ</t>
    <rPh sb="0" eb="2">
      <t>ウベ</t>
    </rPh>
    <rPh sb="3" eb="8">
      <t>アジスホウメン</t>
    </rPh>
    <phoneticPr fontId="1"/>
  </si>
  <si>
    <t>鳩岡</t>
    <rPh sb="0" eb="2">
      <t>ハトオカ</t>
    </rPh>
    <phoneticPr fontId="1"/>
  </si>
  <si>
    <t>阿知須方面へ</t>
    <rPh sb="0" eb="5">
      <t>アジスホウメン</t>
    </rPh>
    <phoneticPr fontId="1"/>
  </si>
  <si>
    <t>きらら浜南</t>
    <rPh sb="3" eb="5">
      <t>ハマミナミ</t>
    </rPh>
    <phoneticPr fontId="1"/>
  </si>
  <si>
    <t>K212</t>
    <phoneticPr fontId="1"/>
  </si>
  <si>
    <t>宇部・阿知須市街方面へ</t>
    <rPh sb="0" eb="2">
      <t>ウベ</t>
    </rPh>
    <rPh sb="3" eb="10">
      <t>アジスシガイホウメン</t>
    </rPh>
    <phoneticPr fontId="1"/>
  </si>
  <si>
    <t>阿知須駅前</t>
    <rPh sb="0" eb="5">
      <t>アジスエキマエ</t>
    </rPh>
    <phoneticPr fontId="1"/>
  </si>
  <si>
    <t>前田</t>
    <rPh sb="0" eb="2">
      <t>マエダ</t>
    </rPh>
    <phoneticPr fontId="1"/>
  </si>
  <si>
    <t>R190</t>
    <phoneticPr fontId="1"/>
  </si>
  <si>
    <t>恩田小学校前</t>
    <rPh sb="0" eb="6">
      <t>オンダショウガッコウマエ</t>
    </rPh>
    <phoneticPr fontId="1"/>
  </si>
  <si>
    <t>浜通り</t>
    <rPh sb="0" eb="2">
      <t>ハマドオ</t>
    </rPh>
    <phoneticPr fontId="1"/>
  </si>
  <si>
    <t>PC2 セブンイレブン宇部東新川店</t>
    <rPh sb="11" eb="13">
      <t>ウベ</t>
    </rPh>
    <rPh sb="13" eb="16">
      <t>ヒガシニッカワ</t>
    </rPh>
    <rPh sb="16" eb="17">
      <t>テン</t>
    </rPh>
    <phoneticPr fontId="1"/>
  </si>
  <si>
    <t>浜通り歩道橋</t>
    <rPh sb="0" eb="2">
      <t>ハマドオ</t>
    </rPh>
    <rPh sb="3" eb="6">
      <t>ホドウキョウ</t>
    </rPh>
    <phoneticPr fontId="1"/>
  </si>
  <si>
    <t>産業道路</t>
    <rPh sb="0" eb="4">
      <t>サンギョウドウロ</t>
    </rPh>
    <phoneticPr fontId="1"/>
  </si>
  <si>
    <t>鍋倉</t>
    <rPh sb="0" eb="2">
      <t>ナベクラ</t>
    </rPh>
    <phoneticPr fontId="1"/>
  </si>
  <si>
    <t>居能駐在所</t>
    <rPh sb="0" eb="5">
      <t>イノウチュウザイショ</t>
    </rPh>
    <phoneticPr fontId="1"/>
  </si>
  <si>
    <t>平原交差点</t>
    <rPh sb="0" eb="5">
      <t>ヒラハラコウサテン</t>
    </rPh>
    <phoneticPr fontId="1"/>
  </si>
  <si>
    <t>K29</t>
    <phoneticPr fontId="1"/>
  </si>
  <si>
    <t>宇部駅前</t>
    <rPh sb="0" eb="4">
      <t>ウベエキマエ</t>
    </rPh>
    <phoneticPr fontId="1"/>
  </si>
  <si>
    <t>楠方面へ</t>
    <rPh sb="0" eb="3">
      <t>クスノキホウメン</t>
    </rPh>
    <phoneticPr fontId="1"/>
  </si>
  <si>
    <t>山陽小野田方面へ。</t>
    <rPh sb="0" eb="7">
      <t>サンヨウオノダホウメン</t>
    </rPh>
    <phoneticPr fontId="1"/>
  </si>
  <si>
    <t>日の出跨線橋</t>
    <rPh sb="0" eb="1">
      <t>ヒ</t>
    </rPh>
    <rPh sb="2" eb="6">
      <t>デコセンキョウ</t>
    </rPh>
    <phoneticPr fontId="1"/>
  </si>
  <si>
    <t>K30</t>
    <phoneticPr fontId="1"/>
  </si>
  <si>
    <t>船越</t>
    <rPh sb="0" eb="2">
      <t>フナコシ</t>
    </rPh>
    <phoneticPr fontId="1"/>
  </si>
  <si>
    <t>上市</t>
    <rPh sb="0" eb="2">
      <t>カミイチ</t>
    </rPh>
    <phoneticPr fontId="1"/>
  </si>
  <si>
    <t>北九州・下関方面へ</t>
    <rPh sb="0" eb="3">
      <t>キタキュウシュウ</t>
    </rPh>
    <rPh sb="4" eb="8">
      <t>シモノセキホウメン</t>
    </rPh>
    <phoneticPr fontId="1"/>
  </si>
  <si>
    <t>R190→R9→R191</t>
    <phoneticPr fontId="1"/>
  </si>
  <si>
    <t>角島大橋方面へ。</t>
    <rPh sb="0" eb="6">
      <t>ツノシマオオハシホウメン</t>
    </rPh>
    <phoneticPr fontId="1"/>
  </si>
  <si>
    <t>K275</t>
    <phoneticPr fontId="1"/>
  </si>
  <si>
    <t>┠字路</t>
    <rPh sb="0" eb="3">
      <t>タテミギジロ</t>
    </rPh>
    <phoneticPr fontId="1"/>
  </si>
  <si>
    <t>長門・国道191号方面へ</t>
    <rPh sb="0" eb="2">
      <t>ナガト</t>
    </rPh>
    <rPh sb="3" eb="5">
      <t>コクドウ</t>
    </rPh>
    <rPh sb="8" eb="11">
      <t>ゴウホウメン</t>
    </rPh>
    <phoneticPr fontId="1"/>
  </si>
  <si>
    <t>飯井方面へ。直進すると自動車専用道。</t>
    <rPh sb="0" eb="4">
      <t>イイホウメン</t>
    </rPh>
    <rPh sb="6" eb="8">
      <t>チョクシン</t>
    </rPh>
    <rPh sb="11" eb="17">
      <t>ジドウシャセンヨウドウ</t>
    </rPh>
    <phoneticPr fontId="1"/>
  </si>
  <si>
    <t>ブルーラインの矢印方向へ</t>
    <rPh sb="7" eb="11">
      <t>ヤジルシホウコウ</t>
    </rPh>
    <phoneticPr fontId="1"/>
  </si>
  <si>
    <t>K64→K296</t>
    <phoneticPr fontId="1"/>
  </si>
  <si>
    <t>益田・萩市街方面へ</t>
    <rPh sb="0" eb="2">
      <t>マスダ</t>
    </rPh>
    <rPh sb="3" eb="8">
      <t>ハギシガイホウメン</t>
    </rPh>
    <phoneticPr fontId="1"/>
  </si>
  <si>
    <t>維新ロード</t>
    <rPh sb="0" eb="2">
      <t>イシン</t>
    </rPh>
    <phoneticPr fontId="1"/>
  </si>
  <si>
    <t>K67</t>
    <phoneticPr fontId="1"/>
  </si>
  <si>
    <t>阿東・福栄方面へ</t>
    <rPh sb="0" eb="2">
      <t>アトウ</t>
    </rPh>
    <rPh sb="3" eb="7">
      <t>フクエホウメン</t>
    </rPh>
    <phoneticPr fontId="1"/>
  </si>
  <si>
    <t>津和野・阿東・福栄方面へ</t>
    <rPh sb="0" eb="3">
      <t>ツワノ</t>
    </rPh>
    <rPh sb="4" eb="6">
      <t>アトウ</t>
    </rPh>
    <rPh sb="7" eb="11">
      <t>フクエホウメン</t>
    </rPh>
    <phoneticPr fontId="1"/>
  </si>
  <si>
    <t>K11</t>
    <phoneticPr fontId="1"/>
  </si>
  <si>
    <t>鍛冶屋</t>
    <rPh sb="0" eb="3">
      <t>カジヤ</t>
    </rPh>
    <phoneticPr fontId="1"/>
  </si>
  <si>
    <t>K13</t>
    <phoneticPr fontId="1"/>
  </si>
  <si>
    <t>津和野方面へ。</t>
    <rPh sb="0" eb="5">
      <t>ツワノホウメン</t>
    </rPh>
    <phoneticPr fontId="1"/>
  </si>
  <si>
    <t>R315</t>
    <phoneticPr fontId="1"/>
  </si>
  <si>
    <t>津和野・阿東方面へ</t>
    <rPh sb="0" eb="3">
      <t>ツワノ</t>
    </rPh>
    <rPh sb="4" eb="6">
      <t>アトウ</t>
    </rPh>
    <rPh sb="6" eb="8">
      <t>ホウメン</t>
    </rPh>
    <phoneticPr fontId="1"/>
  </si>
  <si>
    <t>益田・津和野方面へ</t>
    <rPh sb="0" eb="2">
      <t>マスダ</t>
    </rPh>
    <rPh sb="3" eb="8">
      <t>ツワノホウメン</t>
    </rPh>
    <phoneticPr fontId="1"/>
  </si>
  <si>
    <t>┳磁路</t>
    <rPh sb="0" eb="3">
      <t>ヨコシタジロ</t>
    </rPh>
    <phoneticPr fontId="1"/>
  </si>
  <si>
    <t>R9</t>
    <phoneticPr fontId="1"/>
  </si>
  <si>
    <t>浜田・益田方面へ</t>
    <rPh sb="0" eb="2">
      <t>ハマダ</t>
    </rPh>
    <rPh sb="3" eb="5">
      <t>マスダ</t>
    </rPh>
    <rPh sb="5" eb="7">
      <t>ホウメン</t>
    </rPh>
    <phoneticPr fontId="1"/>
  </si>
  <si>
    <t>栄町</t>
    <rPh sb="0" eb="2">
      <t>サカエマチ</t>
    </rPh>
    <phoneticPr fontId="1"/>
  </si>
  <si>
    <t>松江・浜田方面へ</t>
    <rPh sb="0" eb="2">
      <t>マツエ</t>
    </rPh>
    <rPh sb="3" eb="7">
      <t>ハマダホウメン</t>
    </rPh>
    <phoneticPr fontId="1"/>
  </si>
  <si>
    <t>浜田バイパス西口</t>
    <rPh sb="0" eb="2">
      <t>ハマダ</t>
    </rPh>
    <rPh sb="6" eb="8">
      <t>ニシグチ</t>
    </rPh>
    <phoneticPr fontId="1"/>
  </si>
  <si>
    <t>浜田市街・浜田港方面へ</t>
    <rPh sb="0" eb="4">
      <t>ハマダシガイ</t>
    </rPh>
    <rPh sb="5" eb="10">
      <t>ハマダコウホウメン</t>
    </rPh>
    <phoneticPr fontId="1"/>
  </si>
  <si>
    <t>合同庁舎前</t>
    <rPh sb="0" eb="5">
      <t>ゴウドウチョウシャマエ</t>
    </rPh>
    <phoneticPr fontId="1"/>
  </si>
  <si>
    <t>松江・江津方面へ</t>
    <rPh sb="0" eb="2">
      <t>マツエ</t>
    </rPh>
    <rPh sb="3" eb="5">
      <t>ゴウツ</t>
    </rPh>
    <rPh sb="5" eb="7">
      <t>ホウメン</t>
    </rPh>
    <phoneticPr fontId="1"/>
  </si>
  <si>
    <t>江津バイパス東口</t>
    <rPh sb="0" eb="2">
      <t>ゴウツ</t>
    </rPh>
    <rPh sb="6" eb="8">
      <t>ヒガシグチ</t>
    </rPh>
    <phoneticPr fontId="1"/>
  </si>
  <si>
    <t>松江方面へ</t>
    <rPh sb="0" eb="4">
      <t>マツエホウメン</t>
    </rPh>
    <phoneticPr fontId="1"/>
  </si>
  <si>
    <t>道の駅前</t>
    <rPh sb="0" eb="1">
      <t>ミチ</t>
    </rPh>
    <rPh sb="2" eb="4">
      <t>エキマエ</t>
    </rPh>
    <phoneticPr fontId="1"/>
  </si>
  <si>
    <t>島根県立古代出雲歴史博物館方面へ</t>
    <rPh sb="0" eb="15">
      <t>シマネケンリツコダイイズモレキシハクブツカンホウメン</t>
    </rPh>
    <phoneticPr fontId="1"/>
  </si>
  <si>
    <t>出雲大社方面へ</t>
    <rPh sb="0" eb="6">
      <t>イズモタイシャホウメン</t>
    </rPh>
    <phoneticPr fontId="1"/>
  </si>
  <si>
    <t>万代橋東</t>
    <rPh sb="0" eb="4">
      <t>ヨロズヨバシヒガシ</t>
    </rPh>
    <phoneticPr fontId="1"/>
  </si>
  <si>
    <t>R431</t>
    <phoneticPr fontId="1"/>
  </si>
  <si>
    <t>日御碕方面へ</t>
    <rPh sb="0" eb="5">
      <t>ヒノミサキホウメン</t>
    </rPh>
    <phoneticPr fontId="1"/>
  </si>
  <si>
    <t>松江・出雲・平田方面へ</t>
    <rPh sb="0" eb="2">
      <t>マツエ</t>
    </rPh>
    <rPh sb="3" eb="5">
      <t>イズモ</t>
    </rPh>
    <rPh sb="6" eb="10">
      <t>ヒラタホウメン</t>
    </rPh>
    <phoneticPr fontId="1"/>
  </si>
  <si>
    <t>K161</t>
    <phoneticPr fontId="1"/>
  </si>
  <si>
    <t>出雲市街方面へ。右折直後の神門通りは歩行者が多いので注意。</t>
    <rPh sb="0" eb="6">
      <t>イズモシガイホウメン</t>
    </rPh>
    <rPh sb="8" eb="12">
      <t>ウセツチョクゴ</t>
    </rPh>
    <rPh sb="13" eb="16">
      <t>シンモンドオ</t>
    </rPh>
    <rPh sb="18" eb="21">
      <t>ホコウシャ</t>
    </rPh>
    <phoneticPr fontId="1"/>
  </si>
  <si>
    <t>K162</t>
    <phoneticPr fontId="1"/>
  </si>
  <si>
    <t>国道9号方面へ。この先交通量増加。</t>
    <rPh sb="0" eb="2">
      <t>コクドウ</t>
    </rPh>
    <rPh sb="3" eb="6">
      <t>ゴウホウメン</t>
    </rPh>
    <rPh sb="10" eb="16">
      <t>サキコウツウリョウゾウカ</t>
    </rPh>
    <phoneticPr fontId="1"/>
  </si>
  <si>
    <t>R184</t>
    <phoneticPr fontId="1"/>
  </si>
  <si>
    <t>朝山町</t>
    <rPh sb="0" eb="3">
      <t>アサヤマチョウ</t>
    </rPh>
    <phoneticPr fontId="1"/>
  </si>
  <si>
    <t>佐田方面へ</t>
    <rPh sb="0" eb="4">
      <t>サタホウメン</t>
    </rPh>
    <phoneticPr fontId="1"/>
  </si>
  <si>
    <t>K39</t>
    <phoneticPr fontId="1"/>
  </si>
  <si>
    <t>掛合・国道54号方面へ</t>
    <rPh sb="0" eb="2">
      <t>カケアイ</t>
    </rPh>
    <rPh sb="3" eb="5">
      <t>コクドウ</t>
    </rPh>
    <rPh sb="7" eb="10">
      <t>ゴウホウメン</t>
    </rPh>
    <phoneticPr fontId="1"/>
  </si>
  <si>
    <t>反辺</t>
    <rPh sb="0" eb="2">
      <t>タンベ</t>
    </rPh>
    <phoneticPr fontId="1"/>
  </si>
  <si>
    <t>君田方面へ</t>
    <rPh sb="0" eb="4">
      <t>キミタホウメン</t>
    </rPh>
    <phoneticPr fontId="1"/>
  </si>
  <si>
    <t>太才町</t>
    <rPh sb="0" eb="3">
      <t>タサイチョウ</t>
    </rPh>
    <phoneticPr fontId="1"/>
  </si>
  <si>
    <t>三次町交差点</t>
    <rPh sb="0" eb="6">
      <t>ミヨシチョウコウサテン</t>
    </rPh>
    <phoneticPr fontId="1"/>
  </si>
  <si>
    <t>巴橋西詰</t>
    <rPh sb="0" eb="4">
      <t>トモエバシニシヅメ</t>
    </rPh>
    <phoneticPr fontId="1"/>
  </si>
  <si>
    <t>右折して赤い橋を渡る。</t>
    <rPh sb="0" eb="2">
      <t>ウセツ</t>
    </rPh>
    <rPh sb="4" eb="5">
      <t>アカ</t>
    </rPh>
    <rPh sb="6" eb="7">
      <t>ハシ</t>
    </rPh>
    <rPh sb="8" eb="9">
      <t>ワタ</t>
    </rPh>
    <phoneticPr fontId="1"/>
  </si>
  <si>
    <t>三次消防署（南）</t>
    <rPh sb="0" eb="5">
      <t>ミヨシショウボウショ</t>
    </rPh>
    <rPh sb="6" eb="7">
      <t>ミナミ</t>
    </rPh>
    <phoneticPr fontId="1"/>
  </si>
  <si>
    <t>三次駅・国道183号方面へ</t>
    <rPh sb="0" eb="3">
      <t>ミヨシエキ</t>
    </rPh>
    <rPh sb="4" eb="6">
      <t>コクドウ</t>
    </rPh>
    <rPh sb="9" eb="10">
      <t>ゴウ</t>
    </rPh>
    <rPh sb="10" eb="12">
      <t>ホウメン</t>
    </rPh>
    <phoneticPr fontId="1"/>
  </si>
  <si>
    <t>三次駅前</t>
    <rPh sb="0" eb="4">
      <t>ミヨシエキマエ</t>
    </rPh>
    <phoneticPr fontId="1"/>
  </si>
  <si>
    <t>R375→R184</t>
    <phoneticPr fontId="1"/>
  </si>
  <si>
    <t>甲山橋西</t>
    <rPh sb="0" eb="4">
      <t>コウザンバシニシ</t>
    </rPh>
    <phoneticPr fontId="1"/>
  </si>
  <si>
    <t>尾道・御調方面へ</t>
    <rPh sb="0" eb="2">
      <t>オノミチ</t>
    </rPh>
    <rPh sb="3" eb="7">
      <t>ミツギホウメン</t>
    </rPh>
    <phoneticPr fontId="1"/>
  </si>
  <si>
    <t>大池三差路</t>
    <rPh sb="0" eb="5">
      <t>オオイケサンサロ</t>
    </rPh>
    <phoneticPr fontId="1"/>
  </si>
  <si>
    <t>K363</t>
    <phoneticPr fontId="1"/>
  </si>
  <si>
    <t>長江口</t>
    <rPh sb="0" eb="3">
      <t>ナガエグチ</t>
    </rPh>
    <phoneticPr fontId="1"/>
  </si>
  <si>
    <t>尾道大橋入り口</t>
    <rPh sb="0" eb="5">
      <t>オノミチオオハシイ</t>
    </rPh>
    <rPh sb="6" eb="7">
      <t>グチ</t>
    </rPh>
    <phoneticPr fontId="1"/>
  </si>
  <si>
    <t>R317</t>
    <phoneticPr fontId="1"/>
  </si>
  <si>
    <t>因島・向島方面へ</t>
    <rPh sb="0" eb="2">
      <t>インノシマ</t>
    </rPh>
    <rPh sb="3" eb="7">
      <t>ムカイシマホウメン</t>
    </rPh>
    <phoneticPr fontId="1"/>
  </si>
  <si>
    <t>二番潟</t>
    <rPh sb="0" eb="3">
      <t>ニバンガタ</t>
    </rPh>
    <phoneticPr fontId="1"/>
  </si>
  <si>
    <t>津布田・因島・今治方面へ</t>
    <rPh sb="0" eb="11">
      <t>ツブタ･インノシマ･イマバリホウメン</t>
    </rPh>
    <phoneticPr fontId="1"/>
  </si>
  <si>
    <t>K377</t>
    <phoneticPr fontId="1"/>
  </si>
  <si>
    <t>立花方面へ</t>
    <rPh sb="0" eb="4">
      <t>タチバナホウメン</t>
    </rPh>
    <phoneticPr fontId="1"/>
  </si>
  <si>
    <t>因島大橋方面へ</t>
    <rPh sb="0" eb="6">
      <t>インノシマオオハシホウメン</t>
    </rPh>
    <phoneticPr fontId="1"/>
  </si>
  <si>
    <t>Cycle Track</t>
    <phoneticPr fontId="1"/>
  </si>
  <si>
    <t>R317→K366</t>
    <phoneticPr fontId="1"/>
  </si>
  <si>
    <t>生口橋方面へ。途中の分岐は自転車・歩行者方面に。</t>
    <rPh sb="0" eb="5">
      <t>イクチバシホウメン</t>
    </rPh>
    <rPh sb="7" eb="9">
      <t>トチュウ</t>
    </rPh>
    <rPh sb="10" eb="12">
      <t>ブンキ</t>
    </rPh>
    <rPh sb="13" eb="16">
      <t>ジテンシャ</t>
    </rPh>
    <rPh sb="17" eb="20">
      <t>ホコウシャ</t>
    </rPh>
    <rPh sb="20" eb="22">
      <t>ホウメン</t>
    </rPh>
    <phoneticPr fontId="1"/>
  </si>
  <si>
    <t>K81</t>
    <phoneticPr fontId="1"/>
  </si>
  <si>
    <t>瀬戸田港前</t>
    <rPh sb="0" eb="5">
      <t>セトダコウマエ</t>
    </rPh>
    <phoneticPr fontId="1"/>
  </si>
  <si>
    <t>道なりに左斜め前方向に。</t>
    <rPh sb="0" eb="1">
      <t>ミチ</t>
    </rPh>
    <rPh sb="4" eb="6">
      <t>ヒダリナナ</t>
    </rPh>
    <rPh sb="7" eb="10">
      <t>マエホウコウ</t>
    </rPh>
    <phoneticPr fontId="1"/>
  </si>
  <si>
    <t>多々羅大橋方面へ。多々羅大橋出口側のスロープに一時停止有り。下り坂途中に出るので注意。</t>
    <rPh sb="0" eb="7">
      <t>タタラオオハシホウメン</t>
    </rPh>
    <rPh sb="9" eb="11">
      <t>タタ</t>
    </rPh>
    <rPh sb="11" eb="12">
      <t>ラ</t>
    </rPh>
    <rPh sb="12" eb="14">
      <t>オオハシ</t>
    </rPh>
    <rPh sb="14" eb="16">
      <t>デグチ</t>
    </rPh>
    <rPh sb="16" eb="17">
      <t>ガワ</t>
    </rPh>
    <rPh sb="23" eb="25">
      <t>イチジ</t>
    </rPh>
    <rPh sb="25" eb="27">
      <t>テイシ</t>
    </rPh>
    <rPh sb="27" eb="28">
      <t>ア</t>
    </rPh>
    <rPh sb="30" eb="31">
      <t>クダ</t>
    </rPh>
    <rPh sb="32" eb="33">
      <t>ザカ</t>
    </rPh>
    <rPh sb="33" eb="35">
      <t>トチュウ</t>
    </rPh>
    <rPh sb="36" eb="37">
      <t>デ</t>
    </rPh>
    <rPh sb="40" eb="42">
      <t>チュウイ</t>
    </rPh>
    <phoneticPr fontId="1"/>
  </si>
  <si>
    <t>Uターンするように左折。</t>
    <rPh sb="9" eb="11">
      <t>サセツ</t>
    </rPh>
    <phoneticPr fontId="1"/>
  </si>
  <si>
    <t>右斜め前</t>
    <rPh sb="0" eb="2">
      <t>ミギナナ</t>
    </rPh>
    <rPh sb="3" eb="4">
      <t>マエ</t>
    </rPh>
    <phoneticPr fontId="1"/>
  </si>
  <si>
    <t>青くペイントされた道路を進む。</t>
    <rPh sb="0" eb="1">
      <t>アオ</t>
    </rPh>
    <rPh sb="9" eb="11">
      <t>ドウロ</t>
    </rPh>
    <rPh sb="12" eb="13">
      <t>スス</t>
    </rPh>
    <phoneticPr fontId="1"/>
  </si>
  <si>
    <t>Uターンするように右折。</t>
    <rPh sb="9" eb="11">
      <t>ウセツ</t>
    </rPh>
    <phoneticPr fontId="1"/>
  </si>
  <si>
    <t>尾道方面へ。この先919.3km地点の分岐は三原方面（右方向）に入ること。</t>
    <rPh sb="0" eb="4">
      <t>オノミチホウメン</t>
    </rPh>
    <rPh sb="8" eb="9">
      <t>サキ</t>
    </rPh>
    <rPh sb="16" eb="18">
      <t>チテン</t>
    </rPh>
    <rPh sb="19" eb="21">
      <t>ブンキ</t>
    </rPh>
    <rPh sb="22" eb="26">
      <t>ミハラホウメン</t>
    </rPh>
    <rPh sb="27" eb="28">
      <t>ミギ</t>
    </rPh>
    <rPh sb="28" eb="30">
      <t>ホウコウ</t>
    </rPh>
    <rPh sb="32" eb="33">
      <t>ハイ</t>
    </rPh>
    <phoneticPr fontId="1"/>
  </si>
  <si>
    <t>間違えて左側出口に入った場合は横断歩道伝いに二段階右折。</t>
    <rPh sb="0" eb="2">
      <t>マチガ</t>
    </rPh>
    <rPh sb="4" eb="8">
      <t>ヒダリガワデグチ</t>
    </rPh>
    <rPh sb="9" eb="10">
      <t>ハイ</t>
    </rPh>
    <rPh sb="12" eb="14">
      <t>バアイ</t>
    </rPh>
    <rPh sb="15" eb="19">
      <t>オウダンホドウ</t>
    </rPh>
    <rPh sb="19" eb="20">
      <t>ヅタ</t>
    </rPh>
    <rPh sb="22" eb="25">
      <t>ニダンカイ</t>
    </rPh>
    <rPh sb="25" eb="27">
      <t>ウセツ</t>
    </rPh>
    <phoneticPr fontId="1"/>
  </si>
  <si>
    <t>右後ろからの車両に注意。この先928.6km地点の糸崎8丁目交差点は交通量が多い場合は歩道のスロープを上って歩道伝いに本線に戻ってください。</t>
    <rPh sb="0" eb="2">
      <t>ミギウシ</t>
    </rPh>
    <rPh sb="6" eb="8">
      <t>シャリョウ</t>
    </rPh>
    <rPh sb="9" eb="11">
      <t>チュウイ</t>
    </rPh>
    <rPh sb="14" eb="15">
      <t>サキ</t>
    </rPh>
    <rPh sb="22" eb="24">
      <t>チテン</t>
    </rPh>
    <rPh sb="25" eb="27">
      <t>イトザキ</t>
    </rPh>
    <rPh sb="28" eb="33">
      <t>チョウメコウサテン</t>
    </rPh>
    <rPh sb="34" eb="37">
      <t>コウツウリョウ</t>
    </rPh>
    <rPh sb="43" eb="45">
      <t>ホドウ</t>
    </rPh>
    <rPh sb="51" eb="52">
      <t>ノボ</t>
    </rPh>
    <rPh sb="54" eb="57">
      <t>ホドウヅタ</t>
    </rPh>
    <rPh sb="59" eb="61">
      <t>ホンセン</t>
    </rPh>
    <rPh sb="62" eb="63">
      <t>モド</t>
    </rPh>
    <phoneticPr fontId="1"/>
  </si>
  <si>
    <t>推奨OpenClose：
5/2 14:38-5/3 01:12</t>
    <rPh sb="0" eb="2">
      <t>スイショウ</t>
    </rPh>
    <phoneticPr fontId="1"/>
  </si>
  <si>
    <t>推奨OpenClose：
5/2 08:12-5/2 11:00</t>
    <rPh sb="0" eb="2">
      <t>スイショウ</t>
    </rPh>
    <phoneticPr fontId="1"/>
  </si>
  <si>
    <t>2026年BRM502広島1000km榑・下関・出雲(確定版) 6時出走</t>
    <rPh sb="4" eb="5">
      <t>ネン</t>
    </rPh>
    <rPh sb="11" eb="13">
      <t>ヒロシマ</t>
    </rPh>
    <rPh sb="19" eb="20">
      <t>クレ</t>
    </rPh>
    <rPh sb="21" eb="23">
      <t>シモノセキ</t>
    </rPh>
    <rPh sb="24" eb="26">
      <t>イズモ</t>
    </rPh>
    <rPh sb="27" eb="29">
      <t>カクテイ</t>
    </rPh>
    <rPh sb="29" eb="30">
      <t>バン</t>
    </rPh>
    <rPh sb="33" eb="36">
      <t>ジシュッソウ</t>
    </rPh>
    <phoneticPr fontId="2"/>
  </si>
  <si>
    <t>更新日　2026/04/22</t>
    <rPh sb="0" eb="3">
      <t>コウシンビ</t>
    </rPh>
    <phoneticPr fontId="1"/>
  </si>
  <si>
    <t>Ver. 1.0</t>
    <phoneticPr fontId="1"/>
  </si>
  <si>
    <t>推奨OpenClose：
5/3 03:01-5/4 03:26</t>
    <rPh sb="0" eb="2">
      <t>スイショウ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</si>
</sst>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27"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22"/>
      <color theme="1"/>
      <name val="メイリオ"/>
      <family val="3"/>
      <charset val="128"/>
    </font>
    <font>
      <b/>
      <sz val="12"/>
      <color theme="1"/>
      <name val="メイリオ"/>
      <family val="3"/>
      <charset val="128"/>
    </font>
    <font>
      <b/>
      <sz val="12"/>
      <color rgb="FFFF0000"/>
      <name val="メイリオ"/>
      <family val="3"/>
      <charset val="128"/>
    </font>
    <font>
      <b/>
      <sz val="12"/>
      <name val="メイリオ"/>
      <family val="3"/>
      <charset val="128"/>
    </font>
    <font>
      <b/>
      <sz val="11"/>
      <name val="メイリオ"/>
      <family val="3"/>
      <charset val="128"/>
    </font>
    <font>
      <b/>
      <sz val="11"/>
      <color rgb="FFFF0000"/>
      <name val="メイリオ"/>
      <family val="3"/>
      <charset val="128"/>
    </font>
    <font>
      <b/>
      <sz val="11"/>
      <color rgb="FF3333FF"/>
      <name val="メイリオ"/>
      <family val="3"/>
      <charset val="128"/>
    </font>
    <font>
      <b/>
      <sz val="20"/>
      <color rgb="FF000000"/>
      <name val="Arial"/>
      <family val="3"/>
      <charset val="128"/>
    </font>
    <font>
      <b/>
      <sz val="20"/>
      <color rgb="FF000000"/>
      <name val="ＭＳ ゴシック"/>
      <family val="3"/>
      <charset val="128"/>
    </font>
    <font>
      <b/>
      <sz val="20"/>
      <color rgb="FF000000"/>
      <name val="Arial"/>
      <family val="2"/>
    </font>
    <font>
      <sz val="12"/>
      <color rgb="FF000000"/>
      <name val="Arial"/>
      <family val="2"/>
    </font>
    <font>
      <sz val="12"/>
      <name val="Arial"/>
      <family val="1"/>
    </font>
    <font>
      <sz val="12"/>
      <name val="Segoe UI Symbol"/>
      <family val="1"/>
    </font>
    <font>
      <sz val="12"/>
      <name val="ＭＳ ゴシック"/>
      <family val="3"/>
      <charset val="128"/>
    </font>
    <font>
      <sz val="12"/>
      <name val="Arial"/>
      <family val="2"/>
    </font>
    <font>
      <b/>
      <sz val="12"/>
      <name val="ＭＳ ゴシック"/>
      <family val="3"/>
      <charset val="128"/>
    </font>
    <font>
      <b/>
      <sz val="12"/>
      <name val="Arial"/>
      <family val="2"/>
    </font>
    <font>
      <sz val="12"/>
      <name val="ＭＳ Ｐゴシック"/>
      <family val="2"/>
      <charset val="128"/>
    </font>
    <font>
      <sz val="12"/>
      <name val="游ゴシック"/>
      <family val="2"/>
      <charset val="128"/>
    </font>
    <font>
      <sz val="12"/>
      <name val="ＭＳ Ｐ明朝"/>
      <family val="1"/>
      <charset val="128"/>
    </font>
    <font>
      <sz val="12"/>
      <name val="Arial"/>
      <family val="3"/>
    </font>
    <font>
      <sz val="12"/>
      <name val="Segoe UI Symbol"/>
      <family val="3"/>
    </font>
    <font>
      <b/>
      <sz val="20"/>
      <color rgb="FF000000"/>
      <name val="Arial"/>
      <family val="3"/>
    </font>
    <font>
      <b/>
      <sz val="20"/>
      <color rgb="FF000000"/>
      <name val="ＭＳ Ｐゴシック"/>
      <family val="2"/>
      <charset val="128"/>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s>
  <cellStyleXfs count="1">
    <xf numFmtId="0" fontId="0" fillId="0" borderId="0">
      <alignment vertical="center"/>
    </xf>
  </cellStyleXfs>
  <cellXfs count="88">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49" fontId="5" fillId="0" borderId="0" xfId="0" applyNumberFormat="1" applyFont="1" applyAlignment="1">
      <alignment horizontal="center" vertical="center" shrinkToFit="1"/>
    </xf>
    <xf numFmtId="0" fontId="6" fillId="0" borderId="0" xfId="0" applyFont="1" applyAlignment="1">
      <alignment horizontal="right" vertical="center" shrinkToFit="1"/>
    </xf>
    <xf numFmtId="14" fontId="6" fillId="0" borderId="0" xfId="0" applyNumberFormat="1" applyFont="1" applyAlignment="1">
      <alignment horizontal="center" vertical="center" wrapText="1"/>
    </xf>
    <xf numFmtId="0" fontId="4" fillId="0" borderId="0" xfId="0" applyFont="1" applyAlignment="1">
      <alignment vertical="center" shrinkToFit="1"/>
    </xf>
    <xf numFmtId="0" fontId="4" fillId="0" borderId="0" xfId="0" applyFont="1">
      <alignment vertical="center"/>
    </xf>
    <xf numFmtId="0" fontId="6" fillId="0" borderId="2" xfId="0" applyFont="1" applyBorder="1" applyAlignment="1">
      <alignment horizontal="center" vertical="center" wrapText="1"/>
    </xf>
    <xf numFmtId="176" fontId="6"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wrapText="1" shrinkToFit="1"/>
    </xf>
    <xf numFmtId="0" fontId="6" fillId="0" borderId="3" xfId="0" applyFont="1" applyBorder="1" applyAlignment="1">
      <alignment horizontal="center" vertical="center" wrapText="1"/>
    </xf>
    <xf numFmtId="0" fontId="4" fillId="0" borderId="0" xfId="0" applyFont="1" applyAlignment="1">
      <alignment vertical="center" wrapText="1"/>
    </xf>
    <xf numFmtId="176" fontId="6" fillId="0" borderId="1" xfId="0" applyNumberFormat="1" applyFont="1" applyBorder="1" applyAlignment="1">
      <alignment horizontal="center" vertical="center" wrapText="1"/>
    </xf>
    <xf numFmtId="49" fontId="5" fillId="2" borderId="1" xfId="0" applyNumberFormat="1" applyFont="1" applyFill="1" applyBorder="1" applyAlignment="1">
      <alignment horizontal="center" vertical="center" wrapText="1" shrinkToFit="1"/>
    </xf>
    <xf numFmtId="49" fontId="6" fillId="2" borderId="1" xfId="0" applyNumberFormat="1"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wrapText="1" shrinkToFit="1"/>
    </xf>
    <xf numFmtId="0" fontId="6" fillId="0" borderId="1" xfId="0" applyFont="1" applyBorder="1" applyAlignment="1">
      <alignment horizontal="left" vertical="center" wrapText="1" shrinkToFit="1"/>
    </xf>
    <xf numFmtId="0" fontId="6" fillId="0" borderId="0" xfId="0" applyFont="1" applyAlignment="1">
      <alignment vertical="center" wrapText="1"/>
    </xf>
    <xf numFmtId="49" fontId="5" fillId="0" borderId="1" xfId="0" applyNumberFormat="1"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6" xfId="0" applyFont="1" applyBorder="1" applyAlignment="1">
      <alignment horizontal="left" vertical="center" wrapText="1" shrinkToFit="1"/>
    </xf>
    <xf numFmtId="0" fontId="6" fillId="0" borderId="1" xfId="0" applyFont="1" applyBorder="1" applyAlignment="1">
      <alignment vertical="center" wrapText="1" shrinkToFit="1"/>
    </xf>
    <xf numFmtId="0" fontId="6" fillId="0" borderId="1" xfId="0" applyFont="1" applyBorder="1" applyAlignment="1">
      <alignment vertical="center" wrapText="1"/>
    </xf>
    <xf numFmtId="0" fontId="4" fillId="0" borderId="1" xfId="0" applyFont="1" applyBorder="1" applyAlignment="1">
      <alignment horizontal="left" vertical="center" wrapText="1" shrinkToFit="1"/>
    </xf>
    <xf numFmtId="176" fontId="6" fillId="0" borderId="0" xfId="0" applyNumberFormat="1" applyFont="1">
      <alignment vertical="center"/>
    </xf>
    <xf numFmtId="0" fontId="6" fillId="0" borderId="0" xfId="0" applyFont="1" applyAlignment="1">
      <alignment vertical="center" shrinkToFit="1"/>
    </xf>
    <xf numFmtId="176" fontId="6"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shrinkToFit="1"/>
    </xf>
    <xf numFmtId="0" fontId="6" fillId="0" borderId="5" xfId="0" applyFont="1" applyBorder="1" applyAlignment="1">
      <alignment horizontal="center" vertical="center" shrinkToFit="1"/>
    </xf>
    <xf numFmtId="0" fontId="7" fillId="2" borderId="1" xfId="0" applyFont="1" applyFill="1" applyBorder="1" applyAlignment="1">
      <alignment horizontal="center" vertical="center" wrapText="1" shrinkToFit="1"/>
    </xf>
    <xf numFmtId="0" fontId="6" fillId="2" borderId="5" xfId="0" applyFont="1" applyFill="1" applyBorder="1" applyAlignment="1">
      <alignment horizontal="center" vertical="center" shrinkToFi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56" fontId="6" fillId="2" borderId="6" xfId="0" applyNumberFormat="1" applyFont="1" applyFill="1" applyBorder="1" applyAlignment="1">
      <alignment horizontal="left" vertical="center" wrapText="1" shrinkToFit="1"/>
    </xf>
    <xf numFmtId="0" fontId="6" fillId="0" borderId="3" xfId="0" applyFont="1" applyBorder="1" applyAlignment="1">
      <alignment horizontal="center" vertical="center" wrapText="1" shrinkToFit="1"/>
    </xf>
    <xf numFmtId="0" fontId="10" fillId="0" borderId="0" xfId="0" applyFont="1" applyAlignment="1">
      <alignment horizontal="left" vertical="center" readingOrder="1"/>
    </xf>
    <xf numFmtId="0" fontId="13" fillId="0" borderId="0" xfId="0" applyFont="1" applyAlignment="1">
      <alignment horizontal="left" vertical="center" readingOrder="1"/>
    </xf>
    <xf numFmtId="0" fontId="17" fillId="0" borderId="0" xfId="0" applyFont="1" applyAlignment="1">
      <alignment horizontal="left" vertical="center" readingOrder="1"/>
    </xf>
    <xf numFmtId="49" fontId="6" fillId="0" borderId="0" xfId="0" applyNumberFormat="1" applyFont="1" applyAlignment="1">
      <alignment horizontal="center" vertical="center" shrinkToFit="1"/>
    </xf>
    <xf numFmtId="0" fontId="6" fillId="0" borderId="0" xfId="0" applyFont="1" applyAlignment="1">
      <alignment horizontal="center" vertical="center"/>
    </xf>
    <xf numFmtId="0" fontId="6" fillId="0" borderId="0" xfId="0" applyFont="1">
      <alignment vertical="center"/>
    </xf>
    <xf numFmtId="0" fontId="14" fillId="0" borderId="0" xfId="0" applyFont="1" applyAlignment="1">
      <alignment horizontal="left" vertical="center" readingOrder="1"/>
    </xf>
    <xf numFmtId="0" fontId="23" fillId="0" borderId="0" xfId="0" applyFont="1" applyAlignment="1">
      <alignment horizontal="left" vertical="center" readingOrder="1"/>
    </xf>
    <xf numFmtId="0" fontId="20" fillId="0" borderId="0" xfId="0" applyFont="1" applyAlignment="1">
      <alignment horizontal="left" vertical="center" readingOrder="1"/>
    </xf>
    <xf numFmtId="176" fontId="4" fillId="0" borderId="0" xfId="0" applyNumberFormat="1" applyFont="1" applyAlignment="1">
      <alignment vertical="center" wrapText="1"/>
    </xf>
    <xf numFmtId="176" fontId="6" fillId="0" borderId="1" xfId="0" applyNumberFormat="1" applyFont="1" applyBorder="1" applyAlignment="1">
      <alignment horizontal="center" vertical="center" shrinkToFit="1"/>
    </xf>
    <xf numFmtId="0" fontId="23" fillId="0" borderId="0" xfId="0" applyFont="1" applyAlignment="1">
      <alignment horizontal="left" vertical="center" wrapText="1" readingOrder="1"/>
    </xf>
    <xf numFmtId="0" fontId="17" fillId="0" borderId="0" xfId="0" applyFont="1" applyAlignment="1">
      <alignment horizontal="left" vertical="center" readingOrder="1"/>
    </xf>
    <xf numFmtId="0" fontId="14" fillId="0" borderId="0" xfId="0" applyFont="1" applyAlignment="1">
      <alignment horizontal="left" vertical="center" wrapText="1" readingOrder="1"/>
    </xf>
    <xf numFmtId="0" fontId="14" fillId="0" borderId="0" xfId="0" applyFont="1" applyAlignment="1">
      <alignment horizontal="left" vertical="center" readingOrder="1"/>
    </xf>
    <xf numFmtId="0" fontId="14" fillId="0" borderId="0" xfId="0" applyFont="1" applyAlignment="1">
      <alignment vertical="center" wrapText="1" readingOrder="1"/>
    </xf>
    <xf numFmtId="0" fontId="14" fillId="0" borderId="0" xfId="0" applyFont="1" applyAlignment="1">
      <alignment vertical="center" readingOrder="1"/>
    </xf>
    <xf numFmtId="0" fontId="6" fillId="2" borderId="10" xfId="0" applyFont="1" applyFill="1" applyBorder="1" applyAlignment="1">
      <alignment horizontal="center" vertical="center" wrapText="1" shrinkToFit="1"/>
    </xf>
    <xf numFmtId="0" fontId="6" fillId="2" borderId="16" xfId="0" applyFont="1" applyFill="1" applyBorder="1" applyAlignment="1">
      <alignment horizontal="center" vertical="center" wrapText="1" shrinkToFit="1"/>
    </xf>
    <xf numFmtId="0" fontId="6" fillId="2" borderId="13" xfId="0" applyFont="1" applyFill="1" applyBorder="1" applyAlignment="1">
      <alignment horizontal="center" vertical="center" wrapText="1" shrinkToFit="1"/>
    </xf>
    <xf numFmtId="0" fontId="4" fillId="2" borderId="10" xfId="0" applyFont="1" applyFill="1" applyBorder="1" applyAlignment="1">
      <alignment vertical="center" wrapText="1" shrinkToFit="1"/>
    </xf>
    <xf numFmtId="0" fontId="4" fillId="2" borderId="16" xfId="0" applyFont="1" applyFill="1" applyBorder="1" applyAlignment="1">
      <alignment vertical="center" wrapText="1" shrinkToFit="1"/>
    </xf>
    <xf numFmtId="0" fontId="4" fillId="2" borderId="13" xfId="0" applyFont="1" applyFill="1" applyBorder="1" applyAlignment="1">
      <alignment vertical="center" wrapText="1" shrinkToFit="1"/>
    </xf>
    <xf numFmtId="56" fontId="6" fillId="2" borderId="11" xfId="0" applyNumberFormat="1" applyFont="1" applyFill="1" applyBorder="1" applyAlignment="1">
      <alignment horizontal="left" vertical="center" wrapText="1" shrinkToFit="1"/>
    </xf>
    <xf numFmtId="56" fontId="6" fillId="2" borderId="17" xfId="0" applyNumberFormat="1" applyFont="1" applyFill="1" applyBorder="1" applyAlignment="1">
      <alignment horizontal="left" vertical="center" wrapText="1" shrinkToFit="1"/>
    </xf>
    <xf numFmtId="56" fontId="6" fillId="2" borderId="14" xfId="0" applyNumberFormat="1" applyFont="1" applyFill="1" applyBorder="1" applyAlignment="1">
      <alignment horizontal="left" vertical="center" wrapText="1" shrinkToFit="1"/>
    </xf>
    <xf numFmtId="0" fontId="3" fillId="0" borderId="0" xfId="0" applyFont="1" applyAlignment="1">
      <alignment horizontal="center" vertical="center"/>
    </xf>
    <xf numFmtId="176" fontId="4" fillId="0" borderId="0" xfId="0" applyNumberFormat="1" applyFont="1" applyAlignment="1">
      <alignment horizontal="center" vertical="center"/>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8" fillId="2" borderId="7" xfId="0" applyFont="1" applyFill="1" applyBorder="1" applyAlignment="1">
      <alignment horizontal="left" vertical="center" wrapText="1" shrinkToFit="1"/>
    </xf>
    <xf numFmtId="0" fontId="8" fillId="2" borderId="8" xfId="0" applyFont="1" applyFill="1" applyBorder="1" applyAlignment="1">
      <alignment horizontal="left" vertical="center" wrapText="1" shrinkToFit="1"/>
    </xf>
    <xf numFmtId="0" fontId="6" fillId="2" borderId="9"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176" fontId="6" fillId="2" borderId="10" xfId="0" applyNumberFormat="1" applyFont="1" applyFill="1" applyBorder="1" applyAlignment="1">
      <alignment horizontal="center" vertical="center" wrapText="1"/>
    </xf>
    <xf numFmtId="176" fontId="6" fillId="2" borderId="16" xfId="0" applyNumberFormat="1" applyFont="1" applyFill="1" applyBorder="1" applyAlignment="1">
      <alignment horizontal="center" vertical="center" wrapText="1"/>
    </xf>
    <xf numFmtId="176" fontId="6" fillId="2" borderId="13" xfId="0" applyNumberFormat="1" applyFont="1" applyFill="1" applyBorder="1" applyAlignment="1">
      <alignment horizontal="center" vertical="center" wrapText="1"/>
    </xf>
    <xf numFmtId="176" fontId="6" fillId="2" borderId="10" xfId="0" applyNumberFormat="1" applyFont="1" applyFill="1" applyBorder="1" applyAlignment="1">
      <alignment horizontal="center" vertical="center" shrinkToFit="1"/>
    </xf>
    <xf numFmtId="176" fontId="6" fillId="2" borderId="16" xfId="0" applyNumberFormat="1" applyFont="1" applyFill="1" applyBorder="1" applyAlignment="1">
      <alignment horizontal="center" vertical="center" shrinkToFit="1"/>
    </xf>
    <xf numFmtId="176" fontId="6" fillId="2" borderId="13" xfId="0" applyNumberFormat="1" applyFont="1" applyFill="1" applyBorder="1" applyAlignment="1">
      <alignment horizontal="center" vertical="center" shrinkToFit="1"/>
    </xf>
    <xf numFmtId="49" fontId="5" fillId="2" borderId="10" xfId="0" applyNumberFormat="1" applyFont="1" applyFill="1" applyBorder="1" applyAlignment="1">
      <alignment horizontal="center" vertical="center" wrapText="1" shrinkToFit="1"/>
    </xf>
    <xf numFmtId="49" fontId="5" fillId="2" borderId="16" xfId="0" applyNumberFormat="1" applyFont="1" applyFill="1" applyBorder="1" applyAlignment="1">
      <alignment horizontal="center" vertical="center" wrapText="1" shrinkToFit="1"/>
    </xf>
    <xf numFmtId="49" fontId="5" fillId="2" borderId="13" xfId="0" applyNumberFormat="1" applyFont="1" applyFill="1" applyBorder="1" applyAlignment="1">
      <alignment horizontal="center" vertical="center" wrapText="1" shrinkToFit="1"/>
    </xf>
    <xf numFmtId="0" fontId="7" fillId="2" borderId="10" xfId="0" applyFont="1" applyFill="1" applyBorder="1" applyAlignment="1">
      <alignment horizontal="center" vertical="center" wrapText="1" shrinkToFit="1"/>
    </xf>
    <xf numFmtId="0" fontId="7" fillId="2" borderId="16"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6" fillId="2" borderId="10"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3"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3333FF"/>
      <color rgb="FF00FFFF"/>
      <color rgb="FF669900"/>
      <color rgb="FFCC3399"/>
      <color rgb="FF99FFCC"/>
      <color rgb="FFCCC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57D90-8262-41D0-8092-626E4F87C988}">
  <dimension ref="B1:L202"/>
  <sheetViews>
    <sheetView tabSelected="1" view="pageBreakPreview" topLeftCell="E136" zoomScale="85" zoomScaleNormal="100" zoomScaleSheetLayoutView="85" workbookViewId="0">
      <selection activeCell="J154" sqref="J154"/>
    </sheetView>
  </sheetViews>
  <sheetFormatPr defaultColWidth="39.75" defaultRowHeight="19.5" x14ac:dyDescent="0.15"/>
  <cols>
    <col min="1" max="1" width="1.125" style="7" customWidth="1"/>
    <col min="2" max="2" width="4.5" style="7" bestFit="1" customWidth="1"/>
    <col min="3" max="3" width="11.875" style="27" bestFit="1" customWidth="1"/>
    <col min="4" max="4" width="10.25" style="27" bestFit="1" customWidth="1"/>
    <col min="5" max="5" width="38.625" style="3" customWidth="1"/>
    <col min="6" max="6" width="11.25" style="2" customWidth="1"/>
    <col min="7" max="7" width="9.75" style="2" bestFit="1" customWidth="1"/>
    <col min="8" max="8" width="12.375" style="7" customWidth="1"/>
    <col min="9" max="9" width="52.875" style="6" customWidth="1"/>
    <col min="10" max="10" width="26.75" style="28" bestFit="1" customWidth="1"/>
    <col min="11" max="11" width="39.75" style="6"/>
    <col min="12" max="16384" width="39.75" style="7"/>
  </cols>
  <sheetData>
    <row r="1" spans="2:11" ht="26.25" x14ac:dyDescent="0.15">
      <c r="B1" s="38" t="s">
        <v>166</v>
      </c>
      <c r="K1" s="7"/>
    </row>
    <row r="2" spans="2:11" x14ac:dyDescent="0.15">
      <c r="B2" s="39" t="s">
        <v>27</v>
      </c>
      <c r="K2" s="7"/>
    </row>
    <row r="3" spans="2:11" x14ac:dyDescent="0.15">
      <c r="B3" s="39" t="s">
        <v>28</v>
      </c>
      <c r="K3" s="7"/>
    </row>
    <row r="4" spans="2:11" x14ac:dyDescent="0.15">
      <c r="B4" s="39" t="s">
        <v>29</v>
      </c>
      <c r="K4" s="7"/>
    </row>
    <row r="5" spans="2:11" x14ac:dyDescent="0.15">
      <c r="B5" s="51" t="s">
        <v>30</v>
      </c>
      <c r="C5" s="50"/>
      <c r="D5" s="50"/>
      <c r="E5" s="50"/>
      <c r="F5" s="50"/>
      <c r="G5" s="50"/>
      <c r="H5" s="50"/>
      <c r="I5" s="50"/>
      <c r="J5" s="50"/>
      <c r="K5" s="7"/>
    </row>
    <row r="6" spans="2:11" x14ac:dyDescent="0.15">
      <c r="B6" s="50"/>
      <c r="C6" s="50"/>
      <c r="D6" s="50"/>
      <c r="E6" s="50"/>
      <c r="F6" s="50"/>
      <c r="G6" s="50"/>
      <c r="H6" s="50"/>
      <c r="I6" s="50"/>
      <c r="J6" s="50"/>
      <c r="K6" s="7"/>
    </row>
    <row r="7" spans="2:11" x14ac:dyDescent="0.15">
      <c r="B7" s="40" t="s">
        <v>31</v>
      </c>
      <c r="E7" s="41"/>
      <c r="F7" s="42"/>
      <c r="G7" s="42"/>
      <c r="H7" s="43"/>
      <c r="I7" s="28"/>
      <c r="K7" s="7"/>
    </row>
    <row r="8" spans="2:11" x14ac:dyDescent="0.15">
      <c r="B8" s="44" t="s">
        <v>125</v>
      </c>
      <c r="E8" s="41"/>
      <c r="F8" s="42"/>
      <c r="G8" s="42"/>
      <c r="H8" s="43"/>
      <c r="I8" s="28"/>
      <c r="K8" s="7"/>
    </row>
    <row r="9" spans="2:11" x14ac:dyDescent="0.15">
      <c r="B9" s="40" t="s">
        <v>32</v>
      </c>
      <c r="E9" s="41"/>
      <c r="F9" s="42"/>
      <c r="G9" s="42"/>
      <c r="H9" s="43"/>
      <c r="I9" s="28"/>
      <c r="K9" s="7"/>
    </row>
    <row r="10" spans="2:11" x14ac:dyDescent="0.15">
      <c r="B10" s="52" t="s">
        <v>33</v>
      </c>
      <c r="C10" s="50"/>
      <c r="D10" s="50"/>
      <c r="E10" s="50"/>
      <c r="F10" s="50"/>
      <c r="G10" s="50"/>
      <c r="H10" s="50"/>
      <c r="I10" s="50"/>
      <c r="J10" s="50"/>
      <c r="K10" s="7"/>
    </row>
    <row r="11" spans="2:11" x14ac:dyDescent="0.15">
      <c r="B11" s="53" t="s">
        <v>34</v>
      </c>
      <c r="C11" s="54"/>
      <c r="D11" s="54"/>
      <c r="E11" s="54"/>
      <c r="F11" s="54"/>
      <c r="G11" s="54"/>
      <c r="H11" s="54"/>
      <c r="I11" s="54"/>
      <c r="J11" s="54"/>
      <c r="K11" s="7"/>
    </row>
    <row r="12" spans="2:11" x14ac:dyDescent="0.15">
      <c r="B12" s="54"/>
      <c r="C12" s="54"/>
      <c r="D12" s="54"/>
      <c r="E12" s="54"/>
      <c r="F12" s="54"/>
      <c r="G12" s="54"/>
      <c r="H12" s="54"/>
      <c r="I12" s="54"/>
      <c r="J12" s="54"/>
      <c r="K12" s="7"/>
    </row>
    <row r="13" spans="2:11" x14ac:dyDescent="0.15">
      <c r="B13" s="40" t="s">
        <v>35</v>
      </c>
      <c r="E13" s="41"/>
      <c r="F13" s="42"/>
      <c r="G13" s="42"/>
      <c r="H13" s="43"/>
      <c r="I13" s="28"/>
      <c r="K13" s="7"/>
    </row>
    <row r="14" spans="2:11" x14ac:dyDescent="0.15">
      <c r="B14" s="44" t="s">
        <v>50</v>
      </c>
      <c r="E14" s="41"/>
      <c r="F14" s="42"/>
      <c r="G14" s="42"/>
      <c r="H14" s="43"/>
      <c r="I14" s="28"/>
      <c r="K14" s="7"/>
    </row>
    <row r="15" spans="2:11" x14ac:dyDescent="0.15">
      <c r="B15" s="51" t="s">
        <v>36</v>
      </c>
      <c r="C15" s="50"/>
      <c r="D15" s="50"/>
      <c r="E15" s="50"/>
      <c r="F15" s="50"/>
      <c r="G15" s="50"/>
      <c r="H15" s="50"/>
      <c r="I15" s="50"/>
      <c r="J15" s="50"/>
      <c r="K15" s="7"/>
    </row>
    <row r="16" spans="2:11" x14ac:dyDescent="0.15">
      <c r="B16" s="50"/>
      <c r="C16" s="50"/>
      <c r="D16" s="50"/>
      <c r="E16" s="50"/>
      <c r="F16" s="50"/>
      <c r="G16" s="50"/>
      <c r="H16" s="50"/>
      <c r="I16" s="50"/>
      <c r="J16" s="50"/>
      <c r="K16" s="7"/>
    </row>
    <row r="17" spans="2:11" x14ac:dyDescent="0.15">
      <c r="B17" s="44" t="s">
        <v>37</v>
      </c>
      <c r="E17" s="41"/>
      <c r="F17" s="42"/>
      <c r="G17" s="42"/>
      <c r="H17" s="43"/>
      <c r="I17" s="28"/>
      <c r="K17" s="7"/>
    </row>
    <row r="18" spans="2:11" x14ac:dyDescent="0.15">
      <c r="B18" s="40" t="s">
        <v>38</v>
      </c>
      <c r="E18" s="41"/>
      <c r="F18" s="42"/>
      <c r="G18" s="42"/>
      <c r="H18" s="43"/>
      <c r="I18" s="28"/>
      <c r="K18" s="7"/>
    </row>
    <row r="19" spans="2:11" x14ac:dyDescent="0.15">
      <c r="B19" s="44" t="s">
        <v>39</v>
      </c>
      <c r="E19" s="41"/>
      <c r="F19" s="42"/>
      <c r="G19" s="42"/>
      <c r="H19" s="43"/>
      <c r="I19" s="28"/>
      <c r="K19" s="7"/>
    </row>
    <row r="20" spans="2:11" x14ac:dyDescent="0.15">
      <c r="B20" t="s">
        <v>53</v>
      </c>
      <c r="E20" s="41"/>
      <c r="F20" s="42"/>
      <c r="G20" s="42"/>
      <c r="H20" s="43"/>
      <c r="I20" s="28"/>
      <c r="K20" s="7"/>
    </row>
    <row r="21" spans="2:11" x14ac:dyDescent="0.15">
      <c r="B21" s="46" t="s">
        <v>54</v>
      </c>
      <c r="E21" s="41"/>
      <c r="F21" s="42"/>
      <c r="G21" s="42"/>
      <c r="H21" s="43"/>
      <c r="I21" s="28"/>
      <c r="K21" s="7"/>
    </row>
    <row r="22" spans="2:11" x14ac:dyDescent="0.15">
      <c r="B22" s="40" t="s">
        <v>40</v>
      </c>
      <c r="E22" s="41"/>
      <c r="F22" s="42"/>
      <c r="G22" s="42"/>
      <c r="H22" s="43"/>
      <c r="I22" s="28"/>
      <c r="K22" s="7"/>
    </row>
    <row r="23" spans="2:11" x14ac:dyDescent="0.15">
      <c r="B23" s="44" t="s">
        <v>41</v>
      </c>
      <c r="E23" s="41"/>
      <c r="F23" s="42"/>
      <c r="G23" s="42"/>
      <c r="H23" s="43"/>
      <c r="I23" s="28"/>
      <c r="K23" s="7"/>
    </row>
    <row r="24" spans="2:11" x14ac:dyDescent="0.15">
      <c r="B24" s="51" t="s">
        <v>42</v>
      </c>
      <c r="C24" s="50"/>
      <c r="D24" s="50"/>
      <c r="E24" s="50"/>
      <c r="F24" s="50"/>
      <c r="G24" s="50"/>
      <c r="H24" s="50"/>
      <c r="I24" s="50"/>
      <c r="J24" s="50"/>
      <c r="K24" s="7"/>
    </row>
    <row r="25" spans="2:11" x14ac:dyDescent="0.15">
      <c r="B25" s="50"/>
      <c r="C25" s="50"/>
      <c r="D25" s="50"/>
      <c r="E25" s="50"/>
      <c r="F25" s="50"/>
      <c r="G25" s="50"/>
      <c r="H25" s="50"/>
      <c r="I25" s="50"/>
      <c r="J25" s="50"/>
      <c r="K25" s="7"/>
    </row>
    <row r="26" spans="2:11" x14ac:dyDescent="0.15">
      <c r="B26" s="40" t="s">
        <v>43</v>
      </c>
      <c r="E26" s="41"/>
      <c r="F26" s="42"/>
      <c r="G26" s="42"/>
      <c r="H26" s="43"/>
      <c r="I26" s="28"/>
      <c r="K26" s="7"/>
    </row>
    <row r="27" spans="2:11" x14ac:dyDescent="0.15">
      <c r="B27" s="40" t="s">
        <v>44</v>
      </c>
      <c r="E27" s="41"/>
      <c r="F27" s="42"/>
      <c r="G27" s="42"/>
      <c r="H27" s="43"/>
      <c r="I27" s="28"/>
      <c r="K27" s="7"/>
    </row>
    <row r="28" spans="2:11" x14ac:dyDescent="0.15">
      <c r="B28" s="44" t="s">
        <v>45</v>
      </c>
      <c r="E28" s="41"/>
      <c r="F28" s="42"/>
      <c r="G28" s="42"/>
      <c r="H28" s="43"/>
      <c r="I28" s="28"/>
      <c r="K28" s="7"/>
    </row>
    <row r="29" spans="2:11" x14ac:dyDescent="0.15">
      <c r="B29" s="49" t="s">
        <v>46</v>
      </c>
      <c r="C29" s="50"/>
      <c r="D29" s="50"/>
      <c r="E29" s="50"/>
      <c r="F29" s="50"/>
      <c r="G29" s="50"/>
      <c r="H29" s="50"/>
      <c r="I29" s="50"/>
      <c r="J29" s="50"/>
      <c r="K29" s="7"/>
    </row>
    <row r="30" spans="2:11" x14ac:dyDescent="0.15">
      <c r="B30" s="50"/>
      <c r="C30" s="50"/>
      <c r="D30" s="50"/>
      <c r="E30" s="50"/>
      <c r="F30" s="50"/>
      <c r="G30" s="50"/>
      <c r="H30" s="50"/>
      <c r="I30" s="50"/>
      <c r="J30" s="50"/>
      <c r="K30" s="7"/>
    </row>
    <row r="31" spans="2:11" x14ac:dyDescent="0.15">
      <c r="B31" s="40" t="s">
        <v>47</v>
      </c>
      <c r="E31" s="41"/>
      <c r="F31" s="42"/>
      <c r="G31" s="42"/>
      <c r="H31" s="43"/>
      <c r="I31" s="28"/>
      <c r="K31" s="7"/>
    </row>
    <row r="32" spans="2:11" x14ac:dyDescent="0.15">
      <c r="B32" s="45" t="s">
        <v>48</v>
      </c>
      <c r="E32" s="41"/>
      <c r="F32" s="42"/>
      <c r="G32" s="42"/>
      <c r="H32" s="43"/>
      <c r="I32" s="28"/>
      <c r="K32" s="7"/>
    </row>
    <row r="33" spans="2:11" x14ac:dyDescent="0.15">
      <c r="B33" s="45" t="s">
        <v>49</v>
      </c>
      <c r="E33" s="41"/>
      <c r="F33" s="42"/>
      <c r="G33" s="42"/>
      <c r="H33" s="43"/>
      <c r="I33" s="28"/>
      <c r="K33" s="7"/>
    </row>
    <row r="34" spans="2:11" s="1" customFormat="1" ht="35.25" x14ac:dyDescent="0.15">
      <c r="B34" s="64" t="s">
        <v>329</v>
      </c>
      <c r="C34" s="64"/>
      <c r="D34" s="64"/>
      <c r="E34" s="64"/>
      <c r="F34" s="64"/>
      <c r="G34" s="64"/>
      <c r="H34" s="64"/>
      <c r="I34" s="64"/>
      <c r="J34" s="64"/>
    </row>
    <row r="35" spans="2:11" ht="20.25" thickBot="1" x14ac:dyDescent="0.2">
      <c r="B35" s="2"/>
      <c r="C35" s="65"/>
      <c r="D35" s="65"/>
      <c r="H35" s="2"/>
      <c r="I35" s="4" t="s">
        <v>331</v>
      </c>
      <c r="J35" s="5" t="s">
        <v>330</v>
      </c>
    </row>
    <row r="36" spans="2:11" s="12" customFormat="1" x14ac:dyDescent="0.15">
      <c r="B36" s="8" t="s">
        <v>12</v>
      </c>
      <c r="C36" s="9" t="s">
        <v>0</v>
      </c>
      <c r="D36" s="9" t="s">
        <v>1</v>
      </c>
      <c r="E36" s="10" t="s">
        <v>7</v>
      </c>
      <c r="F36" s="37" t="s">
        <v>5</v>
      </c>
      <c r="G36" s="11" t="s">
        <v>2</v>
      </c>
      <c r="H36" s="37" t="s">
        <v>13</v>
      </c>
      <c r="I36" s="66" t="s">
        <v>4</v>
      </c>
      <c r="J36" s="67"/>
    </row>
    <row r="37" spans="2:11" s="19" customFormat="1" ht="58.5" customHeight="1" x14ac:dyDescent="0.15">
      <c r="B37" s="33">
        <v>1</v>
      </c>
      <c r="C37" s="29">
        <v>0</v>
      </c>
      <c r="D37" s="29">
        <v>0</v>
      </c>
      <c r="E37" s="14" t="s">
        <v>16</v>
      </c>
      <c r="F37" s="15" t="s">
        <v>11</v>
      </c>
      <c r="G37" s="16" t="s">
        <v>8</v>
      </c>
      <c r="H37" s="17" t="s">
        <v>14</v>
      </c>
      <c r="I37" s="68" t="s">
        <v>17</v>
      </c>
      <c r="J37" s="69"/>
    </row>
    <row r="38" spans="2:11" s="12" customFormat="1" x14ac:dyDescent="0.15">
      <c r="B38" s="31">
        <f>B37+1</f>
        <v>2</v>
      </c>
      <c r="C38" s="13">
        <f>D38-D37</f>
        <v>0.04</v>
      </c>
      <c r="D38" s="13">
        <v>0.04</v>
      </c>
      <c r="E38" s="20" t="s">
        <v>18</v>
      </c>
      <c r="F38" s="21" t="s">
        <v>15</v>
      </c>
      <c r="G38" s="34" t="s">
        <v>6</v>
      </c>
      <c r="H38" s="22" t="s">
        <v>14</v>
      </c>
      <c r="I38" s="18"/>
      <c r="J38" s="23"/>
    </row>
    <row r="39" spans="2:11" s="12" customFormat="1" x14ac:dyDescent="0.15">
      <c r="B39" s="31">
        <f t="shared" ref="B39:B102" si="0">B38+1</f>
        <v>3</v>
      </c>
      <c r="C39" s="13">
        <f t="shared" ref="C39:C102" si="1">D39-D38</f>
        <v>0.44</v>
      </c>
      <c r="D39" s="13">
        <v>0.48</v>
      </c>
      <c r="E39" s="20" t="s">
        <v>68</v>
      </c>
      <c r="F39" s="21" t="s">
        <v>51</v>
      </c>
      <c r="G39" s="34" t="s">
        <v>6</v>
      </c>
      <c r="H39" s="22" t="s">
        <v>14</v>
      </c>
      <c r="I39" s="18"/>
      <c r="J39" s="23"/>
    </row>
    <row r="40" spans="2:11" s="12" customFormat="1" x14ac:dyDescent="0.15">
      <c r="B40" s="31">
        <f t="shared" si="0"/>
        <v>4</v>
      </c>
      <c r="C40" s="13">
        <f t="shared" si="1"/>
        <v>1.42</v>
      </c>
      <c r="D40" s="13">
        <v>1.9</v>
      </c>
      <c r="E40" s="20"/>
      <c r="F40" s="21" t="s">
        <v>55</v>
      </c>
      <c r="G40" s="35" t="s">
        <v>3</v>
      </c>
      <c r="H40" s="22" t="s">
        <v>14</v>
      </c>
      <c r="I40" s="18" t="s">
        <v>69</v>
      </c>
      <c r="J40" s="23"/>
    </row>
    <row r="41" spans="2:11" s="12" customFormat="1" x14ac:dyDescent="0.15">
      <c r="B41" s="31">
        <f t="shared" si="0"/>
        <v>5</v>
      </c>
      <c r="C41" s="13">
        <f t="shared" si="1"/>
        <v>0.10000000000000009</v>
      </c>
      <c r="D41" s="13">
        <v>2</v>
      </c>
      <c r="E41" s="20" t="s">
        <v>70</v>
      </c>
      <c r="F41" s="21" t="s">
        <v>55</v>
      </c>
      <c r="G41" s="34" t="s">
        <v>6</v>
      </c>
      <c r="H41" s="22" t="s">
        <v>14</v>
      </c>
      <c r="I41" s="24"/>
      <c r="J41" s="23"/>
    </row>
    <row r="42" spans="2:11" s="12" customFormat="1" x14ac:dyDescent="0.15">
      <c r="B42" s="31">
        <f t="shared" si="0"/>
        <v>6</v>
      </c>
      <c r="C42" s="13">
        <f t="shared" si="1"/>
        <v>2</v>
      </c>
      <c r="D42" s="13">
        <v>4</v>
      </c>
      <c r="E42" s="20"/>
      <c r="F42" s="21" t="s">
        <v>58</v>
      </c>
      <c r="G42" s="34" t="s">
        <v>3</v>
      </c>
      <c r="H42" s="22" t="s">
        <v>14</v>
      </c>
      <c r="I42" s="24" t="s">
        <v>71</v>
      </c>
      <c r="J42" s="23"/>
    </row>
    <row r="43" spans="2:11" s="12" customFormat="1" x14ac:dyDescent="0.15">
      <c r="B43" s="31">
        <f t="shared" si="0"/>
        <v>7</v>
      </c>
      <c r="C43" s="13">
        <f t="shared" si="1"/>
        <v>9.9999999999999645E-2</v>
      </c>
      <c r="D43" s="13">
        <v>4.0999999999999996</v>
      </c>
      <c r="E43" s="20" t="s">
        <v>72</v>
      </c>
      <c r="F43" s="21" t="s">
        <v>51</v>
      </c>
      <c r="G43" s="34" t="s">
        <v>6</v>
      </c>
      <c r="H43" s="22" t="s">
        <v>61</v>
      </c>
      <c r="I43" s="25"/>
      <c r="J43" s="23"/>
    </row>
    <row r="44" spans="2:11" s="12" customFormat="1" x14ac:dyDescent="0.15">
      <c r="B44" s="31">
        <f t="shared" si="0"/>
        <v>8</v>
      </c>
      <c r="C44" s="13">
        <f t="shared" si="1"/>
        <v>12.6</v>
      </c>
      <c r="D44" s="13">
        <v>16.7</v>
      </c>
      <c r="E44" s="20" t="s">
        <v>73</v>
      </c>
      <c r="F44" s="21" t="s">
        <v>56</v>
      </c>
      <c r="G44" s="34" t="s">
        <v>6</v>
      </c>
      <c r="H44" s="22" t="s">
        <v>25</v>
      </c>
      <c r="I44" s="25" t="s">
        <v>74</v>
      </c>
      <c r="J44" s="23"/>
    </row>
    <row r="45" spans="2:11" s="12" customFormat="1" ht="58.5" x14ac:dyDescent="0.15">
      <c r="B45" s="31">
        <f t="shared" si="0"/>
        <v>9</v>
      </c>
      <c r="C45" s="13">
        <f t="shared" si="1"/>
        <v>0.69999999999999929</v>
      </c>
      <c r="D45" s="13">
        <v>17.399999999999999</v>
      </c>
      <c r="E45" s="20"/>
      <c r="F45" s="21" t="s">
        <v>51</v>
      </c>
      <c r="G45" s="34" t="s">
        <v>3</v>
      </c>
      <c r="H45" s="22" t="s">
        <v>76</v>
      </c>
      <c r="I45" s="25" t="s">
        <v>75</v>
      </c>
      <c r="J45" s="23"/>
    </row>
    <row r="46" spans="2:11" s="12" customFormat="1" x14ac:dyDescent="0.15">
      <c r="B46" s="31">
        <f t="shared" si="0"/>
        <v>10</v>
      </c>
      <c r="C46" s="13">
        <f t="shared" si="1"/>
        <v>1.8000000000000007</v>
      </c>
      <c r="D46" s="13">
        <v>19.2</v>
      </c>
      <c r="E46" s="20"/>
      <c r="F46" s="21" t="s">
        <v>51</v>
      </c>
      <c r="G46" s="34" t="s">
        <v>6</v>
      </c>
      <c r="H46" s="22" t="s">
        <v>25</v>
      </c>
      <c r="I46" s="25" t="s">
        <v>77</v>
      </c>
      <c r="J46" s="23"/>
    </row>
    <row r="47" spans="2:11" s="12" customFormat="1" x14ac:dyDescent="0.15">
      <c r="B47" s="31">
        <f t="shared" si="0"/>
        <v>11</v>
      </c>
      <c r="C47" s="13">
        <f t="shared" si="1"/>
        <v>0.60000000000000142</v>
      </c>
      <c r="D47" s="13">
        <v>19.8</v>
      </c>
      <c r="E47" s="20"/>
      <c r="F47" s="21" t="s">
        <v>55</v>
      </c>
      <c r="G47" s="34" t="s">
        <v>3</v>
      </c>
      <c r="H47" s="22" t="s">
        <v>14</v>
      </c>
      <c r="I47" s="25"/>
      <c r="J47" s="23"/>
    </row>
    <row r="48" spans="2:11" s="12" customFormat="1" x14ac:dyDescent="0.15">
      <c r="B48" s="31">
        <f t="shared" si="0"/>
        <v>12</v>
      </c>
      <c r="C48" s="13">
        <f t="shared" si="1"/>
        <v>0.5</v>
      </c>
      <c r="D48" s="13">
        <v>20.3</v>
      </c>
      <c r="E48" s="20" t="s">
        <v>78</v>
      </c>
      <c r="F48" s="21" t="s">
        <v>51</v>
      </c>
      <c r="G48" s="34" t="s">
        <v>6</v>
      </c>
      <c r="H48" s="22" t="s">
        <v>79</v>
      </c>
      <c r="I48" s="25"/>
      <c r="J48" s="23"/>
    </row>
    <row r="49" spans="2:10" s="12" customFormat="1" x14ac:dyDescent="0.15">
      <c r="B49" s="31">
        <f t="shared" si="0"/>
        <v>13</v>
      </c>
      <c r="C49" s="13">
        <f t="shared" si="1"/>
        <v>6.3000000000000007</v>
      </c>
      <c r="D49" s="13">
        <v>26.6</v>
      </c>
      <c r="E49" s="20" t="s">
        <v>140</v>
      </c>
      <c r="F49" s="21" t="s">
        <v>15</v>
      </c>
      <c r="G49" s="34" t="s">
        <v>6</v>
      </c>
      <c r="H49" s="22" t="s">
        <v>14</v>
      </c>
      <c r="I49" s="25" t="s">
        <v>150</v>
      </c>
      <c r="J49" s="23"/>
    </row>
    <row r="50" spans="2:10" s="12" customFormat="1" ht="39" x14ac:dyDescent="0.15">
      <c r="B50" s="31">
        <f t="shared" si="0"/>
        <v>14</v>
      </c>
      <c r="C50" s="13">
        <f t="shared" si="1"/>
        <v>0.19999999999999929</v>
      </c>
      <c r="D50" s="13">
        <v>26.8</v>
      </c>
      <c r="E50" s="20" t="s">
        <v>80</v>
      </c>
      <c r="F50" s="21" t="s">
        <v>81</v>
      </c>
      <c r="G50" s="34" t="s">
        <v>3</v>
      </c>
      <c r="H50" s="22" t="s">
        <v>143</v>
      </c>
      <c r="I50" s="25" t="s">
        <v>82</v>
      </c>
      <c r="J50" s="23"/>
    </row>
    <row r="51" spans="2:10" s="12" customFormat="1" x14ac:dyDescent="0.15">
      <c r="B51" s="31">
        <f t="shared" si="0"/>
        <v>15</v>
      </c>
      <c r="C51" s="13">
        <f t="shared" si="1"/>
        <v>9.9999999999997868E-2</v>
      </c>
      <c r="D51" s="13">
        <v>26.9</v>
      </c>
      <c r="E51" s="20" t="s">
        <v>141</v>
      </c>
      <c r="F51" s="21" t="s">
        <v>15</v>
      </c>
      <c r="G51" s="34" t="s">
        <v>84</v>
      </c>
      <c r="H51" s="22" t="s">
        <v>144</v>
      </c>
      <c r="I51" s="25" t="s">
        <v>147</v>
      </c>
      <c r="J51" s="23"/>
    </row>
    <row r="52" spans="2:10" s="12" customFormat="1" ht="39" x14ac:dyDescent="0.15">
      <c r="B52" s="31">
        <f t="shared" si="0"/>
        <v>16</v>
      </c>
      <c r="C52" s="13">
        <f t="shared" si="1"/>
        <v>0.10000000000000142</v>
      </c>
      <c r="D52" s="13">
        <v>27</v>
      </c>
      <c r="E52" s="20" t="s">
        <v>142</v>
      </c>
      <c r="F52" s="21" t="s">
        <v>149</v>
      </c>
      <c r="G52" s="34" t="s">
        <v>6</v>
      </c>
      <c r="H52" s="22" t="s">
        <v>145</v>
      </c>
      <c r="I52" s="25" t="s">
        <v>146</v>
      </c>
      <c r="J52" s="23"/>
    </row>
    <row r="53" spans="2:10" s="12" customFormat="1" ht="39" x14ac:dyDescent="0.15">
      <c r="B53" s="31">
        <f t="shared" si="0"/>
        <v>17</v>
      </c>
      <c r="C53" s="13">
        <f t="shared" si="1"/>
        <v>1</v>
      </c>
      <c r="D53" s="13">
        <v>28</v>
      </c>
      <c r="E53" s="20" t="s">
        <v>148</v>
      </c>
      <c r="F53" s="21" t="s">
        <v>51</v>
      </c>
      <c r="G53" s="34" t="s">
        <v>3</v>
      </c>
      <c r="H53" s="22" t="s">
        <v>14</v>
      </c>
      <c r="I53" s="25" t="s">
        <v>151</v>
      </c>
      <c r="J53" s="23"/>
    </row>
    <row r="54" spans="2:10" s="12" customFormat="1" x14ac:dyDescent="0.15">
      <c r="B54" s="31">
        <f t="shared" si="0"/>
        <v>18</v>
      </c>
      <c r="C54" s="13">
        <f t="shared" si="1"/>
        <v>0.19999999999999929</v>
      </c>
      <c r="D54" s="13">
        <v>28.2</v>
      </c>
      <c r="E54" s="20" t="s">
        <v>152</v>
      </c>
      <c r="F54" s="21" t="s">
        <v>55</v>
      </c>
      <c r="G54" s="34" t="s">
        <v>6</v>
      </c>
      <c r="H54" s="22" t="s">
        <v>153</v>
      </c>
      <c r="I54" s="25"/>
      <c r="J54" s="23"/>
    </row>
    <row r="55" spans="2:10" s="12" customFormat="1" x14ac:dyDescent="0.15">
      <c r="B55" s="31">
        <f t="shared" si="0"/>
        <v>19</v>
      </c>
      <c r="C55" s="13">
        <f t="shared" si="1"/>
        <v>0.5</v>
      </c>
      <c r="D55" s="13">
        <v>28.7</v>
      </c>
      <c r="E55" s="20" t="s">
        <v>83</v>
      </c>
      <c r="F55" s="21" t="s">
        <v>56</v>
      </c>
      <c r="G55" s="34" t="s">
        <v>84</v>
      </c>
      <c r="H55" s="22" t="s">
        <v>99</v>
      </c>
      <c r="I55" s="25" t="s">
        <v>154</v>
      </c>
      <c r="J55" s="23"/>
    </row>
    <row r="56" spans="2:10" s="12" customFormat="1" x14ac:dyDescent="0.15">
      <c r="B56" s="31">
        <f t="shared" si="0"/>
        <v>20</v>
      </c>
      <c r="C56" s="13">
        <f t="shared" si="1"/>
        <v>0.19999999999999929</v>
      </c>
      <c r="D56" s="13">
        <v>28.9</v>
      </c>
      <c r="E56" s="20"/>
      <c r="F56" s="21" t="s">
        <v>51</v>
      </c>
      <c r="G56" s="34" t="s">
        <v>3</v>
      </c>
      <c r="H56" s="22" t="s">
        <v>99</v>
      </c>
      <c r="I56" s="25" t="s">
        <v>126</v>
      </c>
      <c r="J56" s="23"/>
    </row>
    <row r="57" spans="2:10" s="12" customFormat="1" x14ac:dyDescent="0.15">
      <c r="B57" s="31">
        <f t="shared" si="0"/>
        <v>21</v>
      </c>
      <c r="C57" s="13">
        <f t="shared" si="1"/>
        <v>0.20000000000000284</v>
      </c>
      <c r="D57" s="13">
        <v>29.1</v>
      </c>
      <c r="E57" s="20"/>
      <c r="F57" s="21" t="s">
        <v>86</v>
      </c>
      <c r="G57" s="34" t="s">
        <v>8</v>
      </c>
      <c r="H57" s="22" t="s">
        <v>99</v>
      </c>
      <c r="I57" s="25" t="s">
        <v>127</v>
      </c>
      <c r="J57" s="23"/>
    </row>
    <row r="58" spans="2:10" s="12" customFormat="1" x14ac:dyDescent="0.15">
      <c r="B58" s="31">
        <f t="shared" si="0"/>
        <v>22</v>
      </c>
      <c r="C58" s="13">
        <f t="shared" si="1"/>
        <v>0.29999999999999716</v>
      </c>
      <c r="D58" s="13">
        <v>29.4</v>
      </c>
      <c r="E58" s="20" t="s">
        <v>87</v>
      </c>
      <c r="F58" s="21" t="s">
        <v>55</v>
      </c>
      <c r="G58" s="34" t="s">
        <v>3</v>
      </c>
      <c r="H58" s="22" t="s">
        <v>88</v>
      </c>
      <c r="I58" s="25" t="s">
        <v>91</v>
      </c>
      <c r="J58" s="23"/>
    </row>
    <row r="59" spans="2:10" s="12" customFormat="1" x14ac:dyDescent="0.15">
      <c r="B59" s="31">
        <f t="shared" si="0"/>
        <v>23</v>
      </c>
      <c r="C59" s="13">
        <f t="shared" si="1"/>
        <v>0.30000000000000071</v>
      </c>
      <c r="D59" s="13">
        <v>29.7</v>
      </c>
      <c r="E59" s="20"/>
      <c r="F59" s="21" t="s">
        <v>56</v>
      </c>
      <c r="G59" s="34" t="s">
        <v>6</v>
      </c>
      <c r="H59" s="22" t="s">
        <v>14</v>
      </c>
      <c r="I59" s="25" t="s">
        <v>89</v>
      </c>
      <c r="J59" s="23"/>
    </row>
    <row r="60" spans="2:10" s="12" customFormat="1" ht="39" x14ac:dyDescent="0.15">
      <c r="B60" s="33">
        <f t="shared" si="0"/>
        <v>24</v>
      </c>
      <c r="C60" s="29">
        <f t="shared" si="1"/>
        <v>1.0000000000001563E-2</v>
      </c>
      <c r="D60" s="29">
        <v>29.71</v>
      </c>
      <c r="E60" s="14" t="s">
        <v>92</v>
      </c>
      <c r="F60" s="32" t="s">
        <v>59</v>
      </c>
      <c r="G60" s="16" t="s">
        <v>10</v>
      </c>
      <c r="H60" s="17" t="s">
        <v>14</v>
      </c>
      <c r="I60" s="30" t="s">
        <v>90</v>
      </c>
      <c r="J60" s="36" t="s">
        <v>165</v>
      </c>
    </row>
    <row r="61" spans="2:10" s="12" customFormat="1" x14ac:dyDescent="0.15">
      <c r="B61" s="31">
        <f t="shared" si="0"/>
        <v>25</v>
      </c>
      <c r="C61" s="13">
        <f t="shared" si="1"/>
        <v>0.28999999999999915</v>
      </c>
      <c r="D61" s="13">
        <v>30</v>
      </c>
      <c r="E61" s="20"/>
      <c r="F61" s="21" t="s">
        <v>51</v>
      </c>
      <c r="G61" s="34" t="s">
        <v>8</v>
      </c>
      <c r="H61" s="22" t="s">
        <v>14</v>
      </c>
      <c r="I61" s="25" t="s">
        <v>93</v>
      </c>
      <c r="J61" s="23"/>
    </row>
    <row r="62" spans="2:10" s="12" customFormat="1" x14ac:dyDescent="0.15">
      <c r="B62" s="31">
        <f t="shared" si="0"/>
        <v>26</v>
      </c>
      <c r="C62" s="13">
        <f t="shared" si="1"/>
        <v>0.30000000000000071</v>
      </c>
      <c r="D62" s="13">
        <v>30.3</v>
      </c>
      <c r="E62" s="20" t="s">
        <v>94</v>
      </c>
      <c r="F62" s="21" t="s">
        <v>51</v>
      </c>
      <c r="G62" s="34" t="s">
        <v>3</v>
      </c>
      <c r="H62" s="22" t="s">
        <v>95</v>
      </c>
      <c r="I62" s="25"/>
      <c r="J62" s="23"/>
    </row>
    <row r="63" spans="2:10" s="12" customFormat="1" x14ac:dyDescent="0.15">
      <c r="B63" s="31">
        <f t="shared" si="0"/>
        <v>27</v>
      </c>
      <c r="C63" s="13">
        <f t="shared" si="1"/>
        <v>9.9999999999997868E-2</v>
      </c>
      <c r="D63" s="13">
        <v>30.4</v>
      </c>
      <c r="E63" s="20" t="s">
        <v>155</v>
      </c>
      <c r="F63" s="21" t="s">
        <v>51</v>
      </c>
      <c r="G63" s="34" t="s">
        <v>6</v>
      </c>
      <c r="H63" s="22" t="s">
        <v>14</v>
      </c>
      <c r="I63" s="25"/>
      <c r="J63" s="23"/>
    </row>
    <row r="64" spans="2:10" s="12" customFormat="1" x14ac:dyDescent="0.15">
      <c r="B64" s="31">
        <f t="shared" si="0"/>
        <v>28</v>
      </c>
      <c r="C64" s="13">
        <f t="shared" si="1"/>
        <v>2.7000000000000028</v>
      </c>
      <c r="D64" s="13">
        <v>33.1</v>
      </c>
      <c r="E64" s="20"/>
      <c r="F64" s="21" t="s">
        <v>58</v>
      </c>
      <c r="G64" s="34" t="s">
        <v>3</v>
      </c>
      <c r="H64" s="22" t="s">
        <v>14</v>
      </c>
      <c r="I64" s="25" t="s">
        <v>71</v>
      </c>
      <c r="J64" s="23"/>
    </row>
    <row r="65" spans="2:12" s="12" customFormat="1" x14ac:dyDescent="0.15">
      <c r="B65" s="31">
        <f t="shared" si="0"/>
        <v>29</v>
      </c>
      <c r="C65" s="13">
        <f t="shared" si="1"/>
        <v>0.19999999999999574</v>
      </c>
      <c r="D65" s="13">
        <v>33.299999999999997</v>
      </c>
      <c r="E65" s="20" t="s">
        <v>156</v>
      </c>
      <c r="F65" s="21" t="s">
        <v>51</v>
      </c>
      <c r="G65" s="34" t="s">
        <v>3</v>
      </c>
      <c r="H65" s="22" t="s">
        <v>26</v>
      </c>
      <c r="I65" s="25" t="s">
        <v>157</v>
      </c>
      <c r="J65" s="23"/>
    </row>
    <row r="66" spans="2:12" s="12" customFormat="1" x14ac:dyDescent="0.15">
      <c r="B66" s="31">
        <f t="shared" si="0"/>
        <v>30</v>
      </c>
      <c r="C66" s="13">
        <f t="shared" si="1"/>
        <v>1.6000000000000014</v>
      </c>
      <c r="D66" s="13">
        <v>34.9</v>
      </c>
      <c r="E66" s="20"/>
      <c r="F66" s="21" t="s">
        <v>56</v>
      </c>
      <c r="G66" s="34" t="s">
        <v>6</v>
      </c>
      <c r="H66" s="22" t="s">
        <v>99</v>
      </c>
      <c r="I66" s="25" t="s">
        <v>167</v>
      </c>
      <c r="J66" s="23"/>
    </row>
    <row r="67" spans="2:12" s="12" customFormat="1" x14ac:dyDescent="0.15">
      <c r="B67" s="31">
        <f t="shared" si="0"/>
        <v>31</v>
      </c>
      <c r="C67" s="13">
        <f t="shared" si="1"/>
        <v>0.39999999999999858</v>
      </c>
      <c r="D67" s="13">
        <v>35.299999999999997</v>
      </c>
      <c r="E67" s="20"/>
      <c r="F67" s="21" t="s">
        <v>58</v>
      </c>
      <c r="G67" s="34" t="s">
        <v>3</v>
      </c>
      <c r="H67" s="22" t="s">
        <v>99</v>
      </c>
      <c r="I67" s="25" t="s">
        <v>96</v>
      </c>
      <c r="J67" s="23"/>
    </row>
    <row r="68" spans="2:12" s="12" customFormat="1" x14ac:dyDescent="0.15">
      <c r="B68" s="31">
        <f t="shared" si="0"/>
        <v>32</v>
      </c>
      <c r="C68" s="13">
        <f t="shared" si="1"/>
        <v>0.10000000000000142</v>
      </c>
      <c r="D68" s="13">
        <v>35.4</v>
      </c>
      <c r="E68" s="20"/>
      <c r="F68" s="21" t="s">
        <v>55</v>
      </c>
      <c r="G68" s="34" t="s">
        <v>3</v>
      </c>
      <c r="H68" s="22" t="s">
        <v>99</v>
      </c>
      <c r="I68" s="25" t="s">
        <v>97</v>
      </c>
      <c r="J68" s="23"/>
    </row>
    <row r="69" spans="2:12" s="12" customFormat="1" x14ac:dyDescent="0.15">
      <c r="B69" s="31">
        <f t="shared" si="0"/>
        <v>33</v>
      </c>
      <c r="C69" s="13">
        <f t="shared" si="1"/>
        <v>0.35000000000000142</v>
      </c>
      <c r="D69" s="13">
        <v>35.75</v>
      </c>
      <c r="E69" s="20"/>
      <c r="F69" s="21" t="s">
        <v>55</v>
      </c>
      <c r="G69" s="34" t="s">
        <v>6</v>
      </c>
      <c r="H69" s="22" t="s">
        <v>99</v>
      </c>
      <c r="I69" s="25" t="s">
        <v>98</v>
      </c>
      <c r="J69" s="23"/>
    </row>
    <row r="70" spans="2:12" s="12" customFormat="1" ht="39" x14ac:dyDescent="0.15">
      <c r="B70" s="31">
        <f t="shared" si="0"/>
        <v>34</v>
      </c>
      <c r="C70" s="13">
        <f t="shared" si="1"/>
        <v>4.9999999999997158E-2</v>
      </c>
      <c r="D70" s="13">
        <v>35.799999999999997</v>
      </c>
      <c r="E70" s="20"/>
      <c r="F70" s="21" t="s">
        <v>58</v>
      </c>
      <c r="G70" s="34" t="s">
        <v>3</v>
      </c>
      <c r="H70" s="22" t="s">
        <v>100</v>
      </c>
      <c r="I70" s="25" t="s">
        <v>101</v>
      </c>
      <c r="J70" s="23"/>
    </row>
    <row r="71" spans="2:12" s="12" customFormat="1" ht="58.5" x14ac:dyDescent="0.15">
      <c r="B71" s="31">
        <f t="shared" si="0"/>
        <v>35</v>
      </c>
      <c r="C71" s="13">
        <f t="shared" si="1"/>
        <v>4.9000000000000057</v>
      </c>
      <c r="D71" s="13">
        <v>40.700000000000003</v>
      </c>
      <c r="E71" s="20" t="s">
        <v>168</v>
      </c>
      <c r="F71" s="21" t="s">
        <v>51</v>
      </c>
      <c r="G71" s="34" t="s">
        <v>103</v>
      </c>
      <c r="H71" s="22" t="s">
        <v>105</v>
      </c>
      <c r="I71" s="25" t="s">
        <v>102</v>
      </c>
      <c r="J71" s="23"/>
    </row>
    <row r="72" spans="2:12" s="12" customFormat="1" x14ac:dyDescent="0.15">
      <c r="B72" s="31">
        <f t="shared" si="0"/>
        <v>36</v>
      </c>
      <c r="C72" s="13">
        <f t="shared" si="1"/>
        <v>3.5</v>
      </c>
      <c r="D72" s="13">
        <v>44.2</v>
      </c>
      <c r="E72" s="20" t="s">
        <v>104</v>
      </c>
      <c r="F72" s="21" t="s">
        <v>55</v>
      </c>
      <c r="G72" s="34" t="s">
        <v>3</v>
      </c>
      <c r="H72" s="22" t="s">
        <v>106</v>
      </c>
      <c r="I72" s="25" t="s">
        <v>107</v>
      </c>
      <c r="J72" s="23"/>
    </row>
    <row r="73" spans="2:12" s="12" customFormat="1" x14ac:dyDescent="0.15">
      <c r="B73" s="31">
        <f t="shared" si="0"/>
        <v>37</v>
      </c>
      <c r="C73" s="13">
        <f t="shared" si="1"/>
        <v>0.39999999999999858</v>
      </c>
      <c r="D73" s="13">
        <v>44.6</v>
      </c>
      <c r="E73" s="20"/>
      <c r="F73" s="21" t="s">
        <v>56</v>
      </c>
      <c r="G73" s="34" t="s">
        <v>10</v>
      </c>
      <c r="H73" s="22" t="s">
        <v>108</v>
      </c>
      <c r="I73" s="25"/>
      <c r="J73" s="23"/>
    </row>
    <row r="74" spans="2:12" s="12" customFormat="1" x14ac:dyDescent="0.15">
      <c r="B74" s="31">
        <f t="shared" si="0"/>
        <v>38</v>
      </c>
      <c r="C74" s="13">
        <f t="shared" si="1"/>
        <v>0.19999999999999574</v>
      </c>
      <c r="D74" s="13">
        <v>44.8</v>
      </c>
      <c r="E74" s="20" t="s">
        <v>109</v>
      </c>
      <c r="F74" s="21" t="s">
        <v>51</v>
      </c>
      <c r="G74" s="34" t="s">
        <v>6</v>
      </c>
      <c r="H74" s="22" t="s">
        <v>26</v>
      </c>
      <c r="I74" s="25"/>
      <c r="J74" s="23"/>
    </row>
    <row r="75" spans="2:12" s="12" customFormat="1" x14ac:dyDescent="0.15">
      <c r="B75" s="31">
        <f t="shared" si="0"/>
        <v>39</v>
      </c>
      <c r="C75" s="13">
        <f t="shared" si="1"/>
        <v>2.2000000000000028</v>
      </c>
      <c r="D75" s="13">
        <v>47</v>
      </c>
      <c r="E75" s="20" t="s">
        <v>110</v>
      </c>
      <c r="F75" s="21" t="s">
        <v>56</v>
      </c>
      <c r="G75" s="34" t="s">
        <v>6</v>
      </c>
      <c r="H75" s="22" t="s">
        <v>14</v>
      </c>
      <c r="I75" s="25"/>
      <c r="J75" s="23"/>
    </row>
    <row r="76" spans="2:12" s="12" customFormat="1" ht="39" x14ac:dyDescent="0.15">
      <c r="B76" s="31">
        <f t="shared" si="0"/>
        <v>40</v>
      </c>
      <c r="C76" s="13">
        <f t="shared" si="1"/>
        <v>1</v>
      </c>
      <c r="D76" s="13">
        <v>48</v>
      </c>
      <c r="E76" s="20"/>
      <c r="F76" s="21" t="s">
        <v>59</v>
      </c>
      <c r="G76" s="34" t="s">
        <v>111</v>
      </c>
      <c r="H76" s="22" t="s">
        <v>99</v>
      </c>
      <c r="I76" s="25" t="s">
        <v>114</v>
      </c>
      <c r="J76" s="23"/>
    </row>
    <row r="77" spans="2:12" s="12" customFormat="1" ht="78" x14ac:dyDescent="0.15">
      <c r="B77" s="31">
        <f t="shared" si="0"/>
        <v>41</v>
      </c>
      <c r="C77" s="13">
        <f t="shared" si="1"/>
        <v>0.20000000000000284</v>
      </c>
      <c r="D77" s="13">
        <v>48.2</v>
      </c>
      <c r="E77" s="20" t="s">
        <v>112</v>
      </c>
      <c r="F77" s="21" t="s">
        <v>58</v>
      </c>
      <c r="G77" s="34" t="s">
        <v>113</v>
      </c>
      <c r="H77" s="22" t="s">
        <v>26</v>
      </c>
      <c r="I77" s="25" t="s">
        <v>124</v>
      </c>
      <c r="J77" s="23"/>
      <c r="L77" s="47"/>
    </row>
    <row r="78" spans="2:12" s="12" customFormat="1" x14ac:dyDescent="0.15">
      <c r="B78" s="31">
        <f t="shared" si="0"/>
        <v>42</v>
      </c>
      <c r="C78" s="13">
        <f t="shared" si="1"/>
        <v>21.099999999999994</v>
      </c>
      <c r="D78" s="13">
        <v>69.3</v>
      </c>
      <c r="E78" s="20" t="s">
        <v>169</v>
      </c>
      <c r="F78" s="21" t="s">
        <v>51</v>
      </c>
      <c r="G78" s="34" t="s">
        <v>6</v>
      </c>
      <c r="H78" s="22" t="s">
        <v>170</v>
      </c>
      <c r="I78" s="25" t="s">
        <v>171</v>
      </c>
      <c r="J78" s="23"/>
      <c r="L78" s="47"/>
    </row>
    <row r="79" spans="2:12" s="12" customFormat="1" x14ac:dyDescent="0.15">
      <c r="B79" s="31">
        <f t="shared" si="0"/>
        <v>43</v>
      </c>
      <c r="C79" s="13">
        <f t="shared" si="1"/>
        <v>0.5</v>
      </c>
      <c r="D79" s="13">
        <v>69.8</v>
      </c>
      <c r="E79" s="20" t="s">
        <v>172</v>
      </c>
      <c r="F79" s="21" t="s">
        <v>51</v>
      </c>
      <c r="G79" s="34" t="s">
        <v>3</v>
      </c>
      <c r="H79" s="22" t="s">
        <v>173</v>
      </c>
      <c r="I79" s="25"/>
      <c r="J79" s="23"/>
      <c r="L79" s="47"/>
    </row>
    <row r="80" spans="2:12" s="12" customFormat="1" x14ac:dyDescent="0.15">
      <c r="B80" s="31">
        <f t="shared" si="0"/>
        <v>44</v>
      </c>
      <c r="C80" s="13">
        <f t="shared" si="1"/>
        <v>0.60000000000000853</v>
      </c>
      <c r="D80" s="13">
        <v>70.400000000000006</v>
      </c>
      <c r="E80" s="20" t="s">
        <v>174</v>
      </c>
      <c r="F80" s="21" t="s">
        <v>51</v>
      </c>
      <c r="G80" s="34" t="s">
        <v>6</v>
      </c>
      <c r="H80" s="22" t="s">
        <v>26</v>
      </c>
      <c r="I80" s="25"/>
      <c r="J80" s="23"/>
      <c r="L80" s="47"/>
    </row>
    <row r="81" spans="2:12" s="12" customFormat="1" x14ac:dyDescent="0.15">
      <c r="B81" s="31">
        <f t="shared" si="0"/>
        <v>45</v>
      </c>
      <c r="C81" s="13">
        <f t="shared" si="1"/>
        <v>2.2999999999999972</v>
      </c>
      <c r="D81" s="13">
        <v>72.7</v>
      </c>
      <c r="E81" s="20" t="s">
        <v>175</v>
      </c>
      <c r="F81" s="21" t="s">
        <v>51</v>
      </c>
      <c r="G81" s="34" t="s">
        <v>6</v>
      </c>
      <c r="H81" s="22" t="s">
        <v>176</v>
      </c>
      <c r="I81" s="25"/>
      <c r="J81" s="23"/>
      <c r="L81" s="47"/>
    </row>
    <row r="82" spans="2:12" s="12" customFormat="1" x14ac:dyDescent="0.15">
      <c r="B82" s="31">
        <f t="shared" si="0"/>
        <v>46</v>
      </c>
      <c r="C82" s="13">
        <f t="shared" si="1"/>
        <v>0.20000000000000284</v>
      </c>
      <c r="D82" s="13">
        <v>72.900000000000006</v>
      </c>
      <c r="E82" s="20" t="s">
        <v>177</v>
      </c>
      <c r="F82" s="21" t="s">
        <v>58</v>
      </c>
      <c r="G82" s="34" t="s">
        <v>3</v>
      </c>
      <c r="H82" s="22" t="s">
        <v>14</v>
      </c>
      <c r="I82" s="25" t="s">
        <v>178</v>
      </c>
      <c r="J82" s="23"/>
      <c r="L82" s="47"/>
    </row>
    <row r="83" spans="2:12" s="12" customFormat="1" x14ac:dyDescent="0.15">
      <c r="B83" s="31">
        <f t="shared" si="0"/>
        <v>47</v>
      </c>
      <c r="C83" s="13">
        <f t="shared" si="1"/>
        <v>0.29999999999999716</v>
      </c>
      <c r="D83" s="13">
        <v>73.2</v>
      </c>
      <c r="E83" s="20" t="s">
        <v>179</v>
      </c>
      <c r="F83" s="21" t="s">
        <v>55</v>
      </c>
      <c r="G83" s="34" t="s">
        <v>6</v>
      </c>
      <c r="H83" s="22" t="s">
        <v>26</v>
      </c>
      <c r="I83" s="25"/>
      <c r="J83" s="23"/>
      <c r="L83" s="47"/>
    </row>
    <row r="84" spans="2:12" s="12" customFormat="1" x14ac:dyDescent="0.15">
      <c r="B84" s="31">
        <f t="shared" si="0"/>
        <v>48</v>
      </c>
      <c r="C84" s="13">
        <f t="shared" si="1"/>
        <v>0.39999999999999147</v>
      </c>
      <c r="D84" s="13">
        <v>73.599999999999994</v>
      </c>
      <c r="E84" s="20" t="s">
        <v>180</v>
      </c>
      <c r="F84" s="21" t="s">
        <v>181</v>
      </c>
      <c r="G84" s="34" t="s">
        <v>6</v>
      </c>
      <c r="H84" s="22" t="s">
        <v>14</v>
      </c>
      <c r="I84" s="25"/>
      <c r="J84" s="23"/>
      <c r="L84" s="47"/>
    </row>
    <row r="85" spans="2:12" s="12" customFormat="1" x14ac:dyDescent="0.15">
      <c r="B85" s="31">
        <f t="shared" si="0"/>
        <v>49</v>
      </c>
      <c r="C85" s="13">
        <f t="shared" si="1"/>
        <v>1</v>
      </c>
      <c r="D85" s="13">
        <v>74.599999999999994</v>
      </c>
      <c r="E85" s="20" t="s">
        <v>122</v>
      </c>
      <c r="F85" s="21" t="s">
        <v>55</v>
      </c>
      <c r="G85" s="34" t="s">
        <v>6</v>
      </c>
      <c r="H85" s="22" t="s">
        <v>129</v>
      </c>
      <c r="I85" s="25" t="s">
        <v>182</v>
      </c>
      <c r="J85" s="23"/>
      <c r="L85" s="47"/>
    </row>
    <row r="86" spans="2:12" s="12" customFormat="1" ht="39" x14ac:dyDescent="0.15">
      <c r="B86" s="33">
        <f t="shared" si="0"/>
        <v>50</v>
      </c>
      <c r="C86" s="29">
        <f t="shared" si="1"/>
        <v>0.60000000000000853</v>
      </c>
      <c r="D86" s="29">
        <v>75.2</v>
      </c>
      <c r="E86" s="14" t="s">
        <v>128</v>
      </c>
      <c r="F86" s="32" t="s">
        <v>51</v>
      </c>
      <c r="G86" s="16" t="s">
        <v>10</v>
      </c>
      <c r="H86" s="17" t="s">
        <v>129</v>
      </c>
      <c r="I86" s="30" t="s">
        <v>115</v>
      </c>
      <c r="J86" s="36" t="s">
        <v>328</v>
      </c>
      <c r="L86" s="47"/>
    </row>
    <row r="87" spans="2:12" s="12" customFormat="1" x14ac:dyDescent="0.15">
      <c r="B87" s="31">
        <f t="shared" si="0"/>
        <v>51</v>
      </c>
      <c r="C87" s="13">
        <f t="shared" si="1"/>
        <v>0</v>
      </c>
      <c r="D87" s="13">
        <v>75.2</v>
      </c>
      <c r="E87" s="20" t="s">
        <v>122</v>
      </c>
      <c r="F87" s="21" t="s">
        <v>55</v>
      </c>
      <c r="G87" s="34" t="s">
        <v>6</v>
      </c>
      <c r="H87" s="22" t="s">
        <v>129</v>
      </c>
      <c r="I87" s="25" t="s">
        <v>183</v>
      </c>
      <c r="J87" s="23"/>
      <c r="L87" s="47"/>
    </row>
    <row r="88" spans="2:12" s="12" customFormat="1" x14ac:dyDescent="0.15">
      <c r="B88" s="31">
        <f t="shared" si="0"/>
        <v>52</v>
      </c>
      <c r="C88" s="13">
        <f t="shared" si="1"/>
        <v>0.20000000000000284</v>
      </c>
      <c r="D88" s="13">
        <v>75.400000000000006</v>
      </c>
      <c r="E88" s="20" t="s">
        <v>122</v>
      </c>
      <c r="F88" s="21" t="s">
        <v>55</v>
      </c>
      <c r="G88" s="34" t="s">
        <v>6</v>
      </c>
      <c r="H88" s="22" t="s">
        <v>129</v>
      </c>
      <c r="I88" s="25"/>
      <c r="J88" s="23"/>
      <c r="L88" s="47"/>
    </row>
    <row r="89" spans="2:12" s="12" customFormat="1" x14ac:dyDescent="0.15">
      <c r="B89" s="31">
        <f t="shared" si="0"/>
        <v>53</v>
      </c>
      <c r="C89" s="13">
        <f t="shared" si="1"/>
        <v>4.8999999999999915</v>
      </c>
      <c r="D89" s="13">
        <v>80.3</v>
      </c>
      <c r="E89" s="20" t="s">
        <v>184</v>
      </c>
      <c r="F89" s="21" t="s">
        <v>55</v>
      </c>
      <c r="G89" s="34" t="s">
        <v>3</v>
      </c>
      <c r="H89" s="22" t="s">
        <v>170</v>
      </c>
      <c r="I89" s="25" t="s">
        <v>171</v>
      </c>
      <c r="J89" s="23"/>
      <c r="L89" s="47"/>
    </row>
    <row r="90" spans="2:12" s="12" customFormat="1" x14ac:dyDescent="0.15">
      <c r="B90" s="31">
        <f t="shared" si="0"/>
        <v>54</v>
      </c>
      <c r="C90" s="13">
        <f t="shared" si="1"/>
        <v>20.299999999999997</v>
      </c>
      <c r="D90" s="13">
        <v>100.6</v>
      </c>
      <c r="E90" s="20" t="s">
        <v>185</v>
      </c>
      <c r="F90" s="21" t="s">
        <v>58</v>
      </c>
      <c r="G90" s="34" t="s">
        <v>3</v>
      </c>
      <c r="H90" s="22" t="s">
        <v>186</v>
      </c>
      <c r="I90" s="25" t="s">
        <v>187</v>
      </c>
      <c r="J90" s="23"/>
      <c r="L90" s="47"/>
    </row>
    <row r="91" spans="2:12" s="12" customFormat="1" ht="39" customHeight="1" x14ac:dyDescent="0.15">
      <c r="B91" s="31">
        <f t="shared" si="0"/>
        <v>55</v>
      </c>
      <c r="C91" s="13">
        <f t="shared" si="1"/>
        <v>0.60000000000000853</v>
      </c>
      <c r="D91" s="13">
        <v>101.2</v>
      </c>
      <c r="E91" s="20" t="s">
        <v>122</v>
      </c>
      <c r="F91" s="21" t="s">
        <v>56</v>
      </c>
      <c r="G91" s="34" t="s">
        <v>84</v>
      </c>
      <c r="H91" s="22" t="s">
        <v>186</v>
      </c>
      <c r="I91" s="25" t="s">
        <v>189</v>
      </c>
      <c r="J91" s="23"/>
      <c r="L91" s="47"/>
    </row>
    <row r="92" spans="2:12" s="12" customFormat="1" x14ac:dyDescent="0.15">
      <c r="B92" s="31">
        <f t="shared" si="0"/>
        <v>56</v>
      </c>
      <c r="C92" s="13">
        <f t="shared" si="1"/>
        <v>1.2999999999999972</v>
      </c>
      <c r="D92" s="13">
        <v>102.5</v>
      </c>
      <c r="E92" s="20" t="s">
        <v>188</v>
      </c>
      <c r="F92" s="21" t="s">
        <v>55</v>
      </c>
      <c r="G92" s="34" t="s">
        <v>6</v>
      </c>
      <c r="H92" s="22" t="s">
        <v>186</v>
      </c>
      <c r="I92" s="25" t="s">
        <v>190</v>
      </c>
      <c r="J92" s="23"/>
      <c r="L92" s="47"/>
    </row>
    <row r="93" spans="2:12" s="12" customFormat="1" x14ac:dyDescent="0.15">
      <c r="B93" s="31">
        <f t="shared" si="0"/>
        <v>57</v>
      </c>
      <c r="C93" s="13">
        <f t="shared" si="1"/>
        <v>35.400000000000006</v>
      </c>
      <c r="D93" s="13">
        <v>137.9</v>
      </c>
      <c r="E93" s="20"/>
      <c r="F93" s="21" t="s">
        <v>56</v>
      </c>
      <c r="G93" s="34" t="s">
        <v>6</v>
      </c>
      <c r="H93" s="22" t="s">
        <v>14</v>
      </c>
      <c r="I93" s="25"/>
      <c r="J93" s="23"/>
      <c r="L93" s="47"/>
    </row>
    <row r="94" spans="2:12" s="12" customFormat="1" ht="39" x14ac:dyDescent="0.15">
      <c r="B94" s="33">
        <f t="shared" si="0"/>
        <v>58</v>
      </c>
      <c r="C94" s="29">
        <f t="shared" si="1"/>
        <v>9.9999999999994316E-2</v>
      </c>
      <c r="D94" s="29">
        <v>138</v>
      </c>
      <c r="E94" s="14" t="s">
        <v>135</v>
      </c>
      <c r="F94" s="32"/>
      <c r="G94" s="16" t="s">
        <v>9</v>
      </c>
      <c r="H94" s="17" t="s">
        <v>14</v>
      </c>
      <c r="I94" s="30" t="s">
        <v>191</v>
      </c>
      <c r="J94" s="36" t="s">
        <v>164</v>
      </c>
      <c r="L94" s="47"/>
    </row>
    <row r="95" spans="2:12" s="12" customFormat="1" x14ac:dyDescent="0.15">
      <c r="B95" s="31">
        <f t="shared" si="0"/>
        <v>59</v>
      </c>
      <c r="C95" s="13">
        <f t="shared" si="1"/>
        <v>9.9999999999994316E-2</v>
      </c>
      <c r="D95" s="13">
        <v>138.1</v>
      </c>
      <c r="E95" s="20"/>
      <c r="F95" s="21" t="s">
        <v>55</v>
      </c>
      <c r="G95" s="34" t="s">
        <v>3</v>
      </c>
      <c r="H95" s="22" t="s">
        <v>186</v>
      </c>
      <c r="I95" s="25"/>
      <c r="J95" s="23"/>
      <c r="L95" s="47"/>
    </row>
    <row r="96" spans="2:12" s="12" customFormat="1" ht="60" customHeight="1" x14ac:dyDescent="0.15">
      <c r="B96" s="31">
        <f t="shared" si="0"/>
        <v>60</v>
      </c>
      <c r="C96" s="13">
        <f t="shared" si="1"/>
        <v>35.200000000000017</v>
      </c>
      <c r="D96" s="13">
        <v>173.3</v>
      </c>
      <c r="E96" s="20"/>
      <c r="F96" s="21" t="s">
        <v>192</v>
      </c>
      <c r="G96" s="34" t="s">
        <v>84</v>
      </c>
      <c r="H96" s="22" t="s">
        <v>186</v>
      </c>
      <c r="I96" s="25" t="s">
        <v>195</v>
      </c>
      <c r="J96" s="23"/>
      <c r="L96" s="47"/>
    </row>
    <row r="97" spans="2:12" s="12" customFormat="1" x14ac:dyDescent="0.15">
      <c r="B97" s="31">
        <f t="shared" si="0"/>
        <v>61</v>
      </c>
      <c r="C97" s="13">
        <f t="shared" si="1"/>
        <v>2</v>
      </c>
      <c r="D97" s="13">
        <v>175.3</v>
      </c>
      <c r="E97" s="20" t="s">
        <v>185</v>
      </c>
      <c r="F97" s="21" t="s">
        <v>55</v>
      </c>
      <c r="G97" s="34" t="s">
        <v>3</v>
      </c>
      <c r="H97" s="22" t="s">
        <v>170</v>
      </c>
      <c r="I97" s="25" t="s">
        <v>171</v>
      </c>
      <c r="J97" s="23"/>
      <c r="L97" s="47"/>
    </row>
    <row r="98" spans="2:12" s="12" customFormat="1" x14ac:dyDescent="0.15">
      <c r="B98" s="31">
        <f t="shared" si="0"/>
        <v>62</v>
      </c>
      <c r="C98" s="13">
        <f t="shared" si="1"/>
        <v>24.799999999999983</v>
      </c>
      <c r="D98" s="13">
        <v>200.1</v>
      </c>
      <c r="E98" s="20" t="s">
        <v>193</v>
      </c>
      <c r="F98" s="21" t="s">
        <v>55</v>
      </c>
      <c r="G98" s="34" t="s">
        <v>3</v>
      </c>
      <c r="H98" s="22" t="s">
        <v>170</v>
      </c>
      <c r="I98" s="25" t="s">
        <v>194</v>
      </c>
      <c r="J98" s="23"/>
      <c r="L98" s="47"/>
    </row>
    <row r="99" spans="2:12" s="12" customFormat="1" ht="39" x14ac:dyDescent="0.15">
      <c r="B99" s="31">
        <f t="shared" si="0"/>
        <v>63</v>
      </c>
      <c r="C99" s="13">
        <f t="shared" si="1"/>
        <v>11.400000000000006</v>
      </c>
      <c r="D99" s="13">
        <v>211.5</v>
      </c>
      <c r="E99" s="20"/>
      <c r="F99" s="21" t="s">
        <v>196</v>
      </c>
      <c r="G99" s="34" t="s">
        <v>197</v>
      </c>
      <c r="H99" s="22" t="s">
        <v>200</v>
      </c>
      <c r="I99" s="25" t="s">
        <v>198</v>
      </c>
      <c r="J99" s="23"/>
      <c r="L99" s="47"/>
    </row>
    <row r="100" spans="2:12" s="12" customFormat="1" x14ac:dyDescent="0.15">
      <c r="B100" s="31">
        <f t="shared" si="0"/>
        <v>64</v>
      </c>
      <c r="C100" s="13">
        <f t="shared" si="1"/>
        <v>9</v>
      </c>
      <c r="D100" s="13">
        <v>220.5</v>
      </c>
      <c r="E100" s="20"/>
      <c r="F100" s="21" t="s">
        <v>199</v>
      </c>
      <c r="G100" s="34" t="s">
        <v>197</v>
      </c>
      <c r="H100" s="22" t="s">
        <v>14</v>
      </c>
      <c r="I100" s="25" t="s">
        <v>198</v>
      </c>
      <c r="J100" s="23"/>
      <c r="L100" s="47"/>
    </row>
    <row r="101" spans="2:12" s="12" customFormat="1" x14ac:dyDescent="0.15">
      <c r="B101" s="31">
        <f t="shared" si="0"/>
        <v>65</v>
      </c>
      <c r="C101" s="13">
        <f t="shared" si="1"/>
        <v>1.0999999999999943</v>
      </c>
      <c r="D101" s="13">
        <v>221.6</v>
      </c>
      <c r="E101" s="20" t="s">
        <v>122</v>
      </c>
      <c r="F101" s="21" t="s">
        <v>51</v>
      </c>
      <c r="G101" s="34" t="s">
        <v>6</v>
      </c>
      <c r="H101" s="22" t="s">
        <v>201</v>
      </c>
      <c r="I101" s="25" t="s">
        <v>202</v>
      </c>
      <c r="J101" s="23"/>
      <c r="L101" s="47"/>
    </row>
    <row r="102" spans="2:12" s="12" customFormat="1" x14ac:dyDescent="0.15">
      <c r="B102" s="31">
        <f t="shared" si="0"/>
        <v>66</v>
      </c>
      <c r="C102" s="13">
        <f t="shared" si="1"/>
        <v>0.30000000000001137</v>
      </c>
      <c r="D102" s="13">
        <v>221.9</v>
      </c>
      <c r="E102" s="20" t="s">
        <v>122</v>
      </c>
      <c r="F102" s="21" t="s">
        <v>51</v>
      </c>
      <c r="G102" s="34" t="s">
        <v>3</v>
      </c>
      <c r="H102" s="22" t="s">
        <v>203</v>
      </c>
      <c r="I102" s="25"/>
      <c r="J102" s="23"/>
      <c r="L102" s="47"/>
    </row>
    <row r="103" spans="2:12" s="12" customFormat="1" x14ac:dyDescent="0.15">
      <c r="B103" s="31">
        <f t="shared" ref="B103:B166" si="2">B102+1</f>
        <v>67</v>
      </c>
      <c r="C103" s="13">
        <f t="shared" ref="C103:C166" si="3">D103-D102</f>
        <v>8.0999999999999943</v>
      </c>
      <c r="D103" s="13">
        <v>230</v>
      </c>
      <c r="E103" s="20" t="s">
        <v>122</v>
      </c>
      <c r="F103" s="21" t="s">
        <v>51</v>
      </c>
      <c r="G103" s="34" t="s">
        <v>3</v>
      </c>
      <c r="H103" s="22" t="s">
        <v>14</v>
      </c>
      <c r="I103" s="25" t="s">
        <v>204</v>
      </c>
      <c r="J103" s="23"/>
      <c r="L103" s="47"/>
    </row>
    <row r="104" spans="2:12" s="12" customFormat="1" x14ac:dyDescent="0.15">
      <c r="B104" s="31">
        <f t="shared" si="2"/>
        <v>68</v>
      </c>
      <c r="C104" s="13">
        <f t="shared" si="3"/>
        <v>2.6999999999999886</v>
      </c>
      <c r="D104" s="13">
        <v>232.7</v>
      </c>
      <c r="E104" s="20"/>
      <c r="F104" s="21" t="s">
        <v>58</v>
      </c>
      <c r="G104" s="34" t="s">
        <v>3</v>
      </c>
      <c r="H104" s="22" t="s">
        <v>14</v>
      </c>
      <c r="I104" s="25" t="s">
        <v>205</v>
      </c>
      <c r="J104" s="23"/>
      <c r="L104" s="47"/>
    </row>
    <row r="105" spans="2:12" s="12" customFormat="1" x14ac:dyDescent="0.15">
      <c r="B105" s="31">
        <f t="shared" si="2"/>
        <v>69</v>
      </c>
      <c r="C105" s="13">
        <f t="shared" si="3"/>
        <v>0.10000000000002274</v>
      </c>
      <c r="D105" s="13">
        <v>232.8</v>
      </c>
      <c r="E105" s="20" t="s">
        <v>122</v>
      </c>
      <c r="F105" s="21" t="s">
        <v>51</v>
      </c>
      <c r="G105" s="34" t="s">
        <v>6</v>
      </c>
      <c r="H105" s="22" t="s">
        <v>26</v>
      </c>
      <c r="I105" s="25" t="s">
        <v>206</v>
      </c>
      <c r="J105" s="23"/>
      <c r="L105" s="47"/>
    </row>
    <row r="106" spans="2:12" s="12" customFormat="1" ht="39" x14ac:dyDescent="0.15">
      <c r="B106" s="31">
        <f t="shared" si="2"/>
        <v>70</v>
      </c>
      <c r="C106" s="13">
        <f t="shared" si="3"/>
        <v>7.8999999999999773</v>
      </c>
      <c r="D106" s="13">
        <v>240.7</v>
      </c>
      <c r="E106" s="20"/>
      <c r="F106" s="21" t="s">
        <v>199</v>
      </c>
      <c r="G106" s="34" t="s">
        <v>197</v>
      </c>
      <c r="H106" s="22" t="s">
        <v>209</v>
      </c>
      <c r="I106" s="25" t="s">
        <v>207</v>
      </c>
      <c r="J106" s="23"/>
      <c r="L106" s="47"/>
    </row>
    <row r="107" spans="2:12" s="12" customFormat="1" x14ac:dyDescent="0.15">
      <c r="B107" s="31">
        <f t="shared" si="2"/>
        <v>71</v>
      </c>
      <c r="C107" s="13">
        <f t="shared" si="3"/>
        <v>11.100000000000023</v>
      </c>
      <c r="D107" s="13">
        <v>251.8</v>
      </c>
      <c r="E107" s="20" t="s">
        <v>208</v>
      </c>
      <c r="F107" s="21" t="s">
        <v>51</v>
      </c>
      <c r="G107" s="34" t="s">
        <v>6</v>
      </c>
      <c r="H107" s="22" t="s">
        <v>210</v>
      </c>
      <c r="I107" s="25" t="s">
        <v>211</v>
      </c>
      <c r="J107" s="23"/>
      <c r="L107" s="47"/>
    </row>
    <row r="108" spans="2:12" s="12" customFormat="1" x14ac:dyDescent="0.15">
      <c r="B108" s="31">
        <f t="shared" si="2"/>
        <v>72</v>
      </c>
      <c r="C108" s="13">
        <f t="shared" si="3"/>
        <v>1.3999999999999773</v>
      </c>
      <c r="D108" s="13">
        <v>253.2</v>
      </c>
      <c r="E108" s="20" t="s">
        <v>212</v>
      </c>
      <c r="F108" s="21" t="s">
        <v>51</v>
      </c>
      <c r="G108" s="34" t="s">
        <v>3</v>
      </c>
      <c r="H108" s="22" t="s">
        <v>14</v>
      </c>
      <c r="I108" s="25" t="s">
        <v>213</v>
      </c>
      <c r="J108" s="23"/>
      <c r="L108" s="47"/>
    </row>
    <row r="109" spans="2:12" s="12" customFormat="1" x14ac:dyDescent="0.15">
      <c r="B109" s="31">
        <f t="shared" si="2"/>
        <v>73</v>
      </c>
      <c r="C109" s="13">
        <f t="shared" si="3"/>
        <v>6.4000000000000341</v>
      </c>
      <c r="D109" s="13">
        <v>259.60000000000002</v>
      </c>
      <c r="E109" s="20" t="s">
        <v>214</v>
      </c>
      <c r="F109" s="21" t="s">
        <v>51</v>
      </c>
      <c r="G109" s="34" t="s">
        <v>6</v>
      </c>
      <c r="H109" s="22" t="s">
        <v>215</v>
      </c>
      <c r="I109" s="25" t="s">
        <v>213</v>
      </c>
      <c r="J109" s="23"/>
      <c r="L109" s="47"/>
    </row>
    <row r="110" spans="2:12" s="12" customFormat="1" x14ac:dyDescent="0.15">
      <c r="B110" s="31">
        <f t="shared" si="2"/>
        <v>74</v>
      </c>
      <c r="C110" s="13">
        <f t="shared" si="3"/>
        <v>2.5</v>
      </c>
      <c r="D110" s="13">
        <v>262.10000000000002</v>
      </c>
      <c r="E110" s="20" t="s">
        <v>122</v>
      </c>
      <c r="F110" s="21" t="s">
        <v>51</v>
      </c>
      <c r="G110" s="34" t="s">
        <v>3</v>
      </c>
      <c r="H110" s="22" t="s">
        <v>216</v>
      </c>
      <c r="I110" s="25" t="s">
        <v>217</v>
      </c>
      <c r="J110" s="23"/>
      <c r="L110" s="47"/>
    </row>
    <row r="111" spans="2:12" s="12" customFormat="1" x14ac:dyDescent="0.15">
      <c r="B111" s="31">
        <f t="shared" si="2"/>
        <v>75</v>
      </c>
      <c r="C111" s="13">
        <f t="shared" si="3"/>
        <v>9.0999999999999659</v>
      </c>
      <c r="D111" s="13">
        <v>271.2</v>
      </c>
      <c r="E111" s="20" t="s">
        <v>218</v>
      </c>
      <c r="F111" s="21" t="s">
        <v>51</v>
      </c>
      <c r="G111" s="34" t="s">
        <v>6</v>
      </c>
      <c r="H111" s="22" t="s">
        <v>14</v>
      </c>
      <c r="I111" s="25" t="s">
        <v>219</v>
      </c>
      <c r="J111" s="23"/>
      <c r="L111" s="47"/>
    </row>
    <row r="112" spans="2:12" s="12" customFormat="1" x14ac:dyDescent="0.15">
      <c r="B112" s="31">
        <f t="shared" si="2"/>
        <v>76</v>
      </c>
      <c r="C112" s="13">
        <f t="shared" si="3"/>
        <v>2.5</v>
      </c>
      <c r="D112" s="13">
        <v>273.7</v>
      </c>
      <c r="E112" s="20" t="s">
        <v>220</v>
      </c>
      <c r="F112" s="21" t="s">
        <v>51</v>
      </c>
      <c r="G112" s="34" t="s">
        <v>3</v>
      </c>
      <c r="H112" s="22" t="s">
        <v>221</v>
      </c>
      <c r="I112" s="25" t="s">
        <v>222</v>
      </c>
      <c r="J112" s="23"/>
      <c r="L112" s="47"/>
    </row>
    <row r="113" spans="2:12" s="12" customFormat="1" x14ac:dyDescent="0.15">
      <c r="B113" s="31">
        <f t="shared" si="2"/>
        <v>77</v>
      </c>
      <c r="C113" s="13">
        <f t="shared" si="3"/>
        <v>0.60000000000002274</v>
      </c>
      <c r="D113" s="13">
        <v>274.3</v>
      </c>
      <c r="E113" s="20" t="s">
        <v>223</v>
      </c>
      <c r="F113" s="21" t="s">
        <v>51</v>
      </c>
      <c r="G113" s="34" t="s">
        <v>6</v>
      </c>
      <c r="H113" s="22" t="s">
        <v>221</v>
      </c>
      <c r="I113" s="25"/>
      <c r="J113" s="23"/>
      <c r="L113" s="47"/>
    </row>
    <row r="114" spans="2:12" s="12" customFormat="1" x14ac:dyDescent="0.15">
      <c r="B114" s="31">
        <f t="shared" si="2"/>
        <v>78</v>
      </c>
      <c r="C114" s="13">
        <f t="shared" si="3"/>
        <v>2</v>
      </c>
      <c r="D114" s="13">
        <v>276.3</v>
      </c>
      <c r="E114" s="20" t="s">
        <v>224</v>
      </c>
      <c r="F114" s="21" t="s">
        <v>51</v>
      </c>
      <c r="G114" s="34" t="s">
        <v>6</v>
      </c>
      <c r="H114" s="22" t="s">
        <v>225</v>
      </c>
      <c r="I114" s="25"/>
      <c r="J114" s="23"/>
      <c r="L114" s="47"/>
    </row>
    <row r="115" spans="2:12" s="12" customFormat="1" x14ac:dyDescent="0.15">
      <c r="B115" s="31">
        <f t="shared" si="2"/>
        <v>79</v>
      </c>
      <c r="C115" s="13">
        <f t="shared" si="3"/>
        <v>10.800000000000011</v>
      </c>
      <c r="D115" s="13">
        <v>287.10000000000002</v>
      </c>
      <c r="E115" s="20" t="s">
        <v>226</v>
      </c>
      <c r="F115" s="21" t="s">
        <v>51</v>
      </c>
      <c r="G115" s="34" t="s">
        <v>3</v>
      </c>
      <c r="H115" s="22" t="s">
        <v>14</v>
      </c>
      <c r="I115" s="25"/>
      <c r="J115" s="23"/>
      <c r="L115" s="47"/>
    </row>
    <row r="116" spans="2:12" s="12" customFormat="1" ht="80.099999999999994" customHeight="1" x14ac:dyDescent="0.15">
      <c r="B116" s="33">
        <f t="shared" si="2"/>
        <v>80</v>
      </c>
      <c r="C116" s="29">
        <f t="shared" si="3"/>
        <v>1</v>
      </c>
      <c r="D116" s="29">
        <v>288.10000000000002</v>
      </c>
      <c r="E116" s="14" t="s">
        <v>228</v>
      </c>
      <c r="F116" s="32" t="s">
        <v>51</v>
      </c>
      <c r="G116" s="16" t="s">
        <v>10</v>
      </c>
      <c r="H116" s="17" t="s">
        <v>130</v>
      </c>
      <c r="I116" s="30" t="s">
        <v>115</v>
      </c>
      <c r="J116" s="36" t="s">
        <v>327</v>
      </c>
      <c r="L116" s="47"/>
    </row>
    <row r="117" spans="2:12" s="12" customFormat="1" x14ac:dyDescent="0.15">
      <c r="B117" s="31">
        <f t="shared" si="2"/>
        <v>81</v>
      </c>
      <c r="C117" s="13">
        <f t="shared" si="3"/>
        <v>2.3999999999999773</v>
      </c>
      <c r="D117" s="13">
        <v>290.5</v>
      </c>
      <c r="E117" s="20"/>
      <c r="F117" s="21" t="s">
        <v>55</v>
      </c>
      <c r="G117" s="34" t="s">
        <v>3</v>
      </c>
      <c r="H117" s="22" t="s">
        <v>227</v>
      </c>
      <c r="I117" s="25"/>
      <c r="J117" s="23"/>
      <c r="L117" s="47"/>
    </row>
    <row r="118" spans="2:12" s="12" customFormat="1" x14ac:dyDescent="0.15">
      <c r="B118" s="31">
        <f t="shared" si="2"/>
        <v>82</v>
      </c>
      <c r="C118" s="13">
        <f t="shared" si="3"/>
        <v>0.19999999999998863</v>
      </c>
      <c r="D118" s="13">
        <v>290.7</v>
      </c>
      <c r="E118" s="20" t="s">
        <v>229</v>
      </c>
      <c r="F118" s="21" t="s">
        <v>51</v>
      </c>
      <c r="G118" s="34" t="s">
        <v>6</v>
      </c>
      <c r="H118" s="22" t="s">
        <v>230</v>
      </c>
      <c r="I118" s="25"/>
      <c r="J118" s="23"/>
      <c r="L118" s="47"/>
    </row>
    <row r="119" spans="2:12" s="12" customFormat="1" x14ac:dyDescent="0.15">
      <c r="B119" s="31">
        <f t="shared" si="2"/>
        <v>83</v>
      </c>
      <c r="C119" s="13">
        <f t="shared" si="3"/>
        <v>0.60000000000002274</v>
      </c>
      <c r="D119" s="13">
        <v>291.3</v>
      </c>
      <c r="E119" s="20" t="s">
        <v>231</v>
      </c>
      <c r="F119" s="21" t="s">
        <v>51</v>
      </c>
      <c r="G119" s="34" t="s">
        <v>3</v>
      </c>
      <c r="H119" s="22" t="s">
        <v>225</v>
      </c>
      <c r="I119" s="25"/>
      <c r="J119" s="23"/>
      <c r="L119" s="47"/>
    </row>
    <row r="120" spans="2:12" s="12" customFormat="1" x14ac:dyDescent="0.15">
      <c r="B120" s="31">
        <f t="shared" si="2"/>
        <v>84</v>
      </c>
      <c r="C120" s="13">
        <f t="shared" si="3"/>
        <v>0.19999999999998863</v>
      </c>
      <c r="D120" s="13">
        <v>291.5</v>
      </c>
      <c r="E120" s="20" t="s">
        <v>232</v>
      </c>
      <c r="F120" s="21" t="s">
        <v>51</v>
      </c>
      <c r="G120" s="34" t="s">
        <v>6</v>
      </c>
      <c r="H120" s="22" t="s">
        <v>25</v>
      </c>
      <c r="I120" s="25"/>
      <c r="J120" s="23"/>
      <c r="L120" s="47"/>
    </row>
    <row r="121" spans="2:12" s="12" customFormat="1" x14ac:dyDescent="0.15">
      <c r="B121" s="31">
        <f t="shared" si="2"/>
        <v>85</v>
      </c>
      <c r="C121" s="13">
        <f t="shared" si="3"/>
        <v>0.39999999999997726</v>
      </c>
      <c r="D121" s="13">
        <v>291.89999999999998</v>
      </c>
      <c r="E121" s="20" t="s">
        <v>122</v>
      </c>
      <c r="F121" s="21" t="s">
        <v>51</v>
      </c>
      <c r="G121" s="34" t="s">
        <v>3</v>
      </c>
      <c r="H121" s="22" t="s">
        <v>25</v>
      </c>
      <c r="I121" s="25"/>
      <c r="J121" s="23"/>
      <c r="L121" s="47"/>
    </row>
    <row r="122" spans="2:12" s="12" customFormat="1" x14ac:dyDescent="0.15">
      <c r="B122" s="31">
        <f t="shared" si="2"/>
        <v>86</v>
      </c>
      <c r="C122" s="13">
        <f t="shared" si="3"/>
        <v>0.80000000000001137</v>
      </c>
      <c r="D122" s="13">
        <v>292.7</v>
      </c>
      <c r="E122" s="20" t="s">
        <v>233</v>
      </c>
      <c r="F122" s="21" t="s">
        <v>51</v>
      </c>
      <c r="G122" s="34" t="s">
        <v>6</v>
      </c>
      <c r="H122" s="22" t="s">
        <v>14</v>
      </c>
      <c r="I122" s="25"/>
      <c r="J122" s="23"/>
      <c r="L122" s="47"/>
    </row>
    <row r="123" spans="2:12" s="12" customFormat="1" x14ac:dyDescent="0.15">
      <c r="B123" s="31">
        <f t="shared" si="2"/>
        <v>87</v>
      </c>
      <c r="C123" s="13">
        <f t="shared" si="3"/>
        <v>1.9000000000000341</v>
      </c>
      <c r="D123" s="13">
        <v>294.60000000000002</v>
      </c>
      <c r="E123" s="20" t="s">
        <v>122</v>
      </c>
      <c r="F123" s="21" t="s">
        <v>51</v>
      </c>
      <c r="G123" s="34" t="s">
        <v>3</v>
      </c>
      <c r="H123" s="22" t="s">
        <v>234</v>
      </c>
      <c r="I123" s="25"/>
      <c r="J123" s="23"/>
      <c r="L123" s="47"/>
    </row>
    <row r="124" spans="2:12" s="12" customFormat="1" x14ac:dyDescent="0.15">
      <c r="B124" s="31">
        <f t="shared" si="2"/>
        <v>88</v>
      </c>
      <c r="C124" s="13">
        <f t="shared" si="3"/>
        <v>2</v>
      </c>
      <c r="D124" s="13">
        <v>296.60000000000002</v>
      </c>
      <c r="E124" s="20" t="s">
        <v>235</v>
      </c>
      <c r="F124" s="21" t="s">
        <v>51</v>
      </c>
      <c r="G124" s="34" t="s">
        <v>6</v>
      </c>
      <c r="H124" s="22" t="s">
        <v>234</v>
      </c>
      <c r="I124" s="25" t="s">
        <v>236</v>
      </c>
      <c r="J124" s="23"/>
      <c r="L124" s="47"/>
    </row>
    <row r="125" spans="2:12" s="12" customFormat="1" x14ac:dyDescent="0.15">
      <c r="B125" s="31">
        <f t="shared" si="2"/>
        <v>89</v>
      </c>
      <c r="C125" s="13">
        <f t="shared" si="3"/>
        <v>0.59999999999996589</v>
      </c>
      <c r="D125" s="13">
        <v>297.2</v>
      </c>
      <c r="E125" s="20" t="s">
        <v>122</v>
      </c>
      <c r="F125" s="21" t="s">
        <v>56</v>
      </c>
      <c r="G125" s="34" t="s">
        <v>6</v>
      </c>
      <c r="H125" s="22" t="s">
        <v>14</v>
      </c>
      <c r="I125" s="25" t="s">
        <v>237</v>
      </c>
      <c r="J125" s="23"/>
      <c r="L125" s="47"/>
    </row>
    <row r="126" spans="2:12" s="12" customFormat="1" x14ac:dyDescent="0.15">
      <c r="B126" s="31">
        <f t="shared" si="2"/>
        <v>90</v>
      </c>
      <c r="C126" s="13">
        <f t="shared" si="3"/>
        <v>2.6999999999999886</v>
      </c>
      <c r="D126" s="13">
        <v>299.89999999999998</v>
      </c>
      <c r="E126" s="20" t="s">
        <v>238</v>
      </c>
      <c r="F126" s="21" t="s">
        <v>55</v>
      </c>
      <c r="G126" s="34" t="s">
        <v>6</v>
      </c>
      <c r="H126" s="22" t="s">
        <v>239</v>
      </c>
      <c r="I126" s="25"/>
      <c r="J126" s="23"/>
      <c r="L126" s="47"/>
    </row>
    <row r="127" spans="2:12" s="12" customFormat="1" x14ac:dyDescent="0.15">
      <c r="B127" s="31">
        <f t="shared" si="2"/>
        <v>91</v>
      </c>
      <c r="C127" s="13">
        <f t="shared" si="3"/>
        <v>2.3000000000000114</v>
      </c>
      <c r="D127" s="13">
        <v>302.2</v>
      </c>
      <c r="E127" s="20" t="s">
        <v>240</v>
      </c>
      <c r="F127" s="21" t="s">
        <v>55</v>
      </c>
      <c r="G127" s="34" t="s">
        <v>3</v>
      </c>
      <c r="H127" s="22" t="s">
        <v>225</v>
      </c>
      <c r="I127" s="25"/>
      <c r="J127" s="23"/>
      <c r="L127" s="47"/>
    </row>
    <row r="128" spans="2:12" s="12" customFormat="1" ht="39" x14ac:dyDescent="0.15">
      <c r="B128" s="31">
        <f t="shared" si="2"/>
        <v>92</v>
      </c>
      <c r="C128" s="13">
        <f t="shared" si="3"/>
        <v>8.3000000000000114</v>
      </c>
      <c r="D128" s="13">
        <v>310.5</v>
      </c>
      <c r="E128" s="20" t="s">
        <v>241</v>
      </c>
      <c r="F128" s="21" t="s">
        <v>55</v>
      </c>
      <c r="G128" s="34" t="s">
        <v>6</v>
      </c>
      <c r="H128" s="22" t="s">
        <v>243</v>
      </c>
      <c r="I128" s="25" t="s">
        <v>242</v>
      </c>
      <c r="J128" s="23"/>
      <c r="L128" s="47"/>
    </row>
    <row r="129" spans="2:12" s="12" customFormat="1" ht="39" x14ac:dyDescent="0.15">
      <c r="B129" s="33">
        <f t="shared" si="2"/>
        <v>93</v>
      </c>
      <c r="C129" s="29">
        <f t="shared" si="3"/>
        <v>24.5</v>
      </c>
      <c r="D129" s="29">
        <v>335</v>
      </c>
      <c r="E129" s="14" t="s">
        <v>132</v>
      </c>
      <c r="F129" s="32" t="s">
        <v>59</v>
      </c>
      <c r="G129" s="16" t="s">
        <v>10</v>
      </c>
      <c r="H129" s="17" t="s">
        <v>116</v>
      </c>
      <c r="I129" s="30" t="s">
        <v>115</v>
      </c>
      <c r="J129" s="36" t="s">
        <v>163</v>
      </c>
      <c r="L129" s="47"/>
    </row>
    <row r="130" spans="2:12" s="12" customFormat="1" x14ac:dyDescent="0.15">
      <c r="B130" s="31">
        <f t="shared" si="2"/>
        <v>94</v>
      </c>
      <c r="C130" s="13">
        <f t="shared" si="3"/>
        <v>47.300000000000011</v>
      </c>
      <c r="D130" s="13">
        <v>382.3</v>
      </c>
      <c r="E130" s="20" t="s">
        <v>122</v>
      </c>
      <c r="F130" s="21" t="s">
        <v>56</v>
      </c>
      <c r="G130" s="34" t="s">
        <v>6</v>
      </c>
      <c r="H130" s="22" t="s">
        <v>245</v>
      </c>
      <c r="I130" s="25" t="s">
        <v>244</v>
      </c>
      <c r="J130" s="23"/>
      <c r="L130" s="47"/>
    </row>
    <row r="131" spans="2:12" s="12" customFormat="1" ht="39" x14ac:dyDescent="0.15">
      <c r="B131" s="33">
        <f t="shared" si="2"/>
        <v>95</v>
      </c>
      <c r="C131" s="29">
        <f t="shared" si="3"/>
        <v>2.6999999999999886</v>
      </c>
      <c r="D131" s="29">
        <v>385</v>
      </c>
      <c r="E131" s="14" t="s">
        <v>136</v>
      </c>
      <c r="F131" s="32"/>
      <c r="G131" s="16" t="s">
        <v>10</v>
      </c>
      <c r="H131" s="17" t="s">
        <v>14</v>
      </c>
      <c r="I131" s="30" t="s">
        <v>131</v>
      </c>
      <c r="J131" s="36" t="s">
        <v>162</v>
      </c>
      <c r="L131" s="47"/>
    </row>
    <row r="132" spans="2:12" s="12" customFormat="1" x14ac:dyDescent="0.15">
      <c r="B132" s="31">
        <f t="shared" si="2"/>
        <v>96</v>
      </c>
      <c r="C132" s="13">
        <f t="shared" si="3"/>
        <v>0.39999999999997726</v>
      </c>
      <c r="D132" s="13">
        <v>385.4</v>
      </c>
      <c r="E132" s="20"/>
      <c r="F132" s="21" t="s">
        <v>246</v>
      </c>
      <c r="G132" s="34" t="s">
        <v>3</v>
      </c>
      <c r="H132" s="22" t="s">
        <v>25</v>
      </c>
      <c r="I132" s="25" t="s">
        <v>247</v>
      </c>
      <c r="J132" s="23"/>
      <c r="L132" s="47"/>
    </row>
    <row r="133" spans="2:12" s="12" customFormat="1" x14ac:dyDescent="0.15">
      <c r="B133" s="31">
        <f t="shared" si="2"/>
        <v>97</v>
      </c>
      <c r="C133" s="13">
        <f t="shared" si="3"/>
        <v>2.7000000000000455</v>
      </c>
      <c r="D133" s="13">
        <v>388.1</v>
      </c>
      <c r="E133" s="20" t="s">
        <v>122</v>
      </c>
      <c r="F133" s="21" t="s">
        <v>55</v>
      </c>
      <c r="G133" s="34" t="s">
        <v>6</v>
      </c>
      <c r="H133" s="22" t="s">
        <v>116</v>
      </c>
      <c r="I133" s="25"/>
      <c r="J133" s="23"/>
      <c r="L133" s="47"/>
    </row>
    <row r="134" spans="2:12" s="12" customFormat="1" x14ac:dyDescent="0.15">
      <c r="B134" s="31">
        <f t="shared" si="2"/>
        <v>98</v>
      </c>
      <c r="C134" s="13">
        <f t="shared" si="3"/>
        <v>35.599999999999966</v>
      </c>
      <c r="D134" s="13">
        <v>423.7</v>
      </c>
      <c r="E134" s="20"/>
      <c r="F134" s="21" t="s">
        <v>56</v>
      </c>
      <c r="G134" s="34" t="s">
        <v>6</v>
      </c>
      <c r="H134" s="22" t="s">
        <v>117</v>
      </c>
      <c r="I134" s="25" t="s">
        <v>248</v>
      </c>
      <c r="J134" s="23"/>
      <c r="L134" s="47"/>
    </row>
    <row r="135" spans="2:12" s="12" customFormat="1" ht="39" x14ac:dyDescent="0.15">
      <c r="B135" s="31">
        <f t="shared" si="2"/>
        <v>99</v>
      </c>
      <c r="C135" s="13">
        <f t="shared" si="3"/>
        <v>5.0000000000011369E-2</v>
      </c>
      <c r="D135" s="13">
        <v>423.75</v>
      </c>
      <c r="E135" s="20" t="s">
        <v>122</v>
      </c>
      <c r="F135" s="21" t="s">
        <v>56</v>
      </c>
      <c r="G135" s="34" t="s">
        <v>6</v>
      </c>
      <c r="H135" s="22" t="s">
        <v>250</v>
      </c>
      <c r="I135" s="25" t="s">
        <v>249</v>
      </c>
      <c r="J135" s="23"/>
      <c r="L135" s="47"/>
    </row>
    <row r="136" spans="2:12" s="12" customFormat="1" x14ac:dyDescent="0.15">
      <c r="B136" s="31">
        <f t="shared" si="2"/>
        <v>100</v>
      </c>
      <c r="C136" s="13">
        <f t="shared" si="3"/>
        <v>12.649999999999977</v>
      </c>
      <c r="D136" s="13">
        <v>436.4</v>
      </c>
      <c r="E136" s="20" t="s">
        <v>122</v>
      </c>
      <c r="F136" s="21" t="s">
        <v>55</v>
      </c>
      <c r="G136" s="34" t="s">
        <v>6</v>
      </c>
      <c r="H136" s="22" t="s">
        <v>116</v>
      </c>
      <c r="I136" s="25" t="s">
        <v>251</v>
      </c>
      <c r="J136" s="23"/>
      <c r="L136" s="47"/>
    </row>
    <row r="137" spans="2:12" s="12" customFormat="1" x14ac:dyDescent="0.15">
      <c r="B137" s="31">
        <f t="shared" si="2"/>
        <v>101</v>
      </c>
      <c r="C137" s="13">
        <f t="shared" si="3"/>
        <v>6.8000000000000114</v>
      </c>
      <c r="D137" s="13">
        <v>443.2</v>
      </c>
      <c r="E137" s="20" t="s">
        <v>252</v>
      </c>
      <c r="F137" s="21" t="s">
        <v>51</v>
      </c>
      <c r="G137" s="34" t="s">
        <v>6</v>
      </c>
      <c r="H137" s="22" t="s">
        <v>253</v>
      </c>
      <c r="I137" s="25" t="s">
        <v>254</v>
      </c>
      <c r="J137" s="23"/>
      <c r="L137" s="47"/>
    </row>
    <row r="138" spans="2:12" s="12" customFormat="1" x14ac:dyDescent="0.15">
      <c r="B138" s="31">
        <f t="shared" si="2"/>
        <v>102</v>
      </c>
      <c r="C138" s="13">
        <f t="shared" si="3"/>
        <v>0.60000000000002274</v>
      </c>
      <c r="D138" s="13">
        <v>443.8</v>
      </c>
      <c r="E138" s="20" t="s">
        <v>122</v>
      </c>
      <c r="F138" s="21" t="s">
        <v>51</v>
      </c>
      <c r="G138" s="34" t="s">
        <v>3</v>
      </c>
      <c r="H138" s="22" t="s">
        <v>256</v>
      </c>
      <c r="I138" s="25" t="s">
        <v>255</v>
      </c>
      <c r="J138" s="23"/>
      <c r="L138" s="47"/>
    </row>
    <row r="139" spans="2:12" s="12" customFormat="1" x14ac:dyDescent="0.15">
      <c r="B139" s="31">
        <f t="shared" si="2"/>
        <v>103</v>
      </c>
      <c r="C139" s="13">
        <f t="shared" si="3"/>
        <v>18.5</v>
      </c>
      <c r="D139" s="13">
        <v>462.3</v>
      </c>
      <c r="E139" s="20" t="s">
        <v>257</v>
      </c>
      <c r="F139" s="21" t="s">
        <v>51</v>
      </c>
      <c r="G139" s="34" t="s">
        <v>6</v>
      </c>
      <c r="H139" s="22" t="s">
        <v>258</v>
      </c>
      <c r="I139" s="25" t="s">
        <v>259</v>
      </c>
      <c r="J139" s="23"/>
      <c r="L139" s="47"/>
    </row>
    <row r="140" spans="2:12" s="12" customFormat="1" x14ac:dyDescent="0.15">
      <c r="B140" s="31">
        <f t="shared" si="2"/>
        <v>104</v>
      </c>
      <c r="C140" s="13">
        <f t="shared" si="3"/>
        <v>10.399999999999977</v>
      </c>
      <c r="D140" s="13">
        <v>472.7</v>
      </c>
      <c r="E140" s="20"/>
      <c r="F140" s="21" t="s">
        <v>55</v>
      </c>
      <c r="G140" s="34" t="s">
        <v>3</v>
      </c>
      <c r="H140" s="22" t="s">
        <v>260</v>
      </c>
      <c r="I140" s="25" t="s">
        <v>261</v>
      </c>
      <c r="J140" s="23"/>
      <c r="L140" s="47"/>
    </row>
    <row r="141" spans="2:12" s="12" customFormat="1" x14ac:dyDescent="0.15">
      <c r="B141" s="31">
        <f t="shared" si="2"/>
        <v>105</v>
      </c>
      <c r="C141" s="13">
        <f t="shared" si="3"/>
        <v>4.6000000000000227</v>
      </c>
      <c r="D141" s="13">
        <v>477.3</v>
      </c>
      <c r="E141" s="20" t="s">
        <v>122</v>
      </c>
      <c r="F141" s="21" t="s">
        <v>51</v>
      </c>
      <c r="G141" s="34" t="s">
        <v>6</v>
      </c>
      <c r="H141" s="22" t="s">
        <v>258</v>
      </c>
      <c r="I141" s="25" t="s">
        <v>262</v>
      </c>
      <c r="J141" s="23"/>
      <c r="L141" s="47"/>
    </row>
    <row r="142" spans="2:12" s="12" customFormat="1" x14ac:dyDescent="0.15">
      <c r="B142" s="31">
        <f t="shared" si="2"/>
        <v>106</v>
      </c>
      <c r="C142" s="13">
        <f t="shared" si="3"/>
        <v>17</v>
      </c>
      <c r="D142" s="13">
        <v>494.3</v>
      </c>
      <c r="E142" s="20"/>
      <c r="F142" s="21" t="s">
        <v>263</v>
      </c>
      <c r="G142" s="34" t="s">
        <v>6</v>
      </c>
      <c r="H142" s="22" t="s">
        <v>264</v>
      </c>
      <c r="I142" s="25" t="s">
        <v>265</v>
      </c>
      <c r="J142" s="23"/>
      <c r="L142" s="47"/>
    </row>
    <row r="143" spans="2:12" s="12" customFormat="1" ht="39" x14ac:dyDescent="0.15">
      <c r="B143" s="33">
        <f t="shared" si="2"/>
        <v>107</v>
      </c>
      <c r="C143" s="29">
        <f t="shared" si="3"/>
        <v>12.099999999999966</v>
      </c>
      <c r="D143" s="29">
        <v>506.4</v>
      </c>
      <c r="E143" s="14" t="s">
        <v>133</v>
      </c>
      <c r="F143" s="32" t="s">
        <v>59</v>
      </c>
      <c r="G143" s="16" t="s">
        <v>9</v>
      </c>
      <c r="H143" s="17" t="s">
        <v>264</v>
      </c>
      <c r="I143" s="30" t="s">
        <v>115</v>
      </c>
      <c r="J143" s="36" t="s">
        <v>161</v>
      </c>
      <c r="L143" s="47"/>
    </row>
    <row r="144" spans="2:12" s="12" customFormat="1" x14ac:dyDescent="0.15">
      <c r="B144" s="31">
        <f t="shared" si="2"/>
        <v>108</v>
      </c>
      <c r="C144" s="13">
        <f t="shared" si="3"/>
        <v>20.100000000000023</v>
      </c>
      <c r="D144" s="13">
        <v>526.5</v>
      </c>
      <c r="E144" s="20" t="s">
        <v>266</v>
      </c>
      <c r="F144" s="21" t="s">
        <v>56</v>
      </c>
      <c r="G144" s="34" t="s">
        <v>6</v>
      </c>
      <c r="H144" s="22" t="s">
        <v>264</v>
      </c>
      <c r="I144" s="25" t="s">
        <v>267</v>
      </c>
      <c r="J144" s="23"/>
      <c r="L144" s="47"/>
    </row>
    <row r="145" spans="2:12" s="12" customFormat="1" x14ac:dyDescent="0.15">
      <c r="B145" s="31">
        <f t="shared" si="2"/>
        <v>109</v>
      </c>
      <c r="C145" s="13">
        <f t="shared" si="3"/>
        <v>37.600000000000023</v>
      </c>
      <c r="D145" s="13">
        <v>564.1</v>
      </c>
      <c r="E145" s="20" t="s">
        <v>268</v>
      </c>
      <c r="F145" s="21" t="s">
        <v>51</v>
      </c>
      <c r="G145" s="34" t="s">
        <v>6</v>
      </c>
      <c r="H145" s="22" t="s">
        <v>264</v>
      </c>
      <c r="I145" s="25" t="s">
        <v>269</v>
      </c>
      <c r="J145" s="23"/>
      <c r="L145" s="47"/>
    </row>
    <row r="146" spans="2:12" s="12" customFormat="1" x14ac:dyDescent="0.15">
      <c r="B146" s="31">
        <f t="shared" si="2"/>
        <v>110</v>
      </c>
      <c r="C146" s="13">
        <f t="shared" si="3"/>
        <v>2.1999999999999318</v>
      </c>
      <c r="D146" s="13">
        <v>566.29999999999995</v>
      </c>
      <c r="E146" s="20" t="s">
        <v>270</v>
      </c>
      <c r="F146" s="21" t="s">
        <v>51</v>
      </c>
      <c r="G146" s="34" t="s">
        <v>3</v>
      </c>
      <c r="H146" s="22" t="s">
        <v>264</v>
      </c>
      <c r="I146" s="25" t="s">
        <v>271</v>
      </c>
      <c r="J146" s="23"/>
      <c r="L146" s="47"/>
    </row>
    <row r="147" spans="2:12" s="12" customFormat="1" x14ac:dyDescent="0.15">
      <c r="B147" s="31">
        <f t="shared" si="2"/>
        <v>111</v>
      </c>
      <c r="C147" s="13">
        <f t="shared" si="3"/>
        <v>22.200000000000045</v>
      </c>
      <c r="D147" s="13">
        <v>588.5</v>
      </c>
      <c r="E147" s="20" t="s">
        <v>272</v>
      </c>
      <c r="F147" s="21" t="s">
        <v>51</v>
      </c>
      <c r="G147" s="34" t="s">
        <v>6</v>
      </c>
      <c r="H147" s="22" t="s">
        <v>264</v>
      </c>
      <c r="I147" s="25" t="s">
        <v>273</v>
      </c>
      <c r="J147" s="23"/>
      <c r="L147" s="47"/>
    </row>
    <row r="148" spans="2:12" s="12" customFormat="1" x14ac:dyDescent="0.15">
      <c r="B148" s="31">
        <f t="shared" si="2"/>
        <v>112</v>
      </c>
      <c r="C148" s="13">
        <f t="shared" si="3"/>
        <v>55.600000000000023</v>
      </c>
      <c r="D148" s="13">
        <v>644.1</v>
      </c>
      <c r="E148" s="20" t="s">
        <v>274</v>
      </c>
      <c r="F148" s="21" t="s">
        <v>51</v>
      </c>
      <c r="G148" s="34" t="s">
        <v>6</v>
      </c>
      <c r="H148" s="22" t="s">
        <v>25</v>
      </c>
      <c r="I148" s="25" t="s">
        <v>275</v>
      </c>
      <c r="J148" s="23"/>
      <c r="L148" s="47"/>
    </row>
    <row r="149" spans="2:12" s="12" customFormat="1" x14ac:dyDescent="0.15">
      <c r="B149" s="31">
        <f t="shared" si="2"/>
        <v>113</v>
      </c>
      <c r="C149" s="13">
        <f t="shared" si="3"/>
        <v>11.600000000000023</v>
      </c>
      <c r="D149" s="13">
        <v>655.7</v>
      </c>
      <c r="E149" s="20" t="s">
        <v>122</v>
      </c>
      <c r="F149" s="21" t="s">
        <v>51</v>
      </c>
      <c r="G149" s="34" t="s">
        <v>6</v>
      </c>
      <c r="H149" s="22" t="s">
        <v>14</v>
      </c>
      <c r="I149" s="25" t="s">
        <v>276</v>
      </c>
      <c r="J149" s="23"/>
      <c r="L149" s="47"/>
    </row>
    <row r="150" spans="2:12" s="12" customFormat="1" x14ac:dyDescent="0.15">
      <c r="B150" s="31">
        <f t="shared" si="2"/>
        <v>114</v>
      </c>
      <c r="C150" s="13">
        <f t="shared" si="3"/>
        <v>0.79999999999995453</v>
      </c>
      <c r="D150" s="13">
        <v>656.5</v>
      </c>
      <c r="E150" s="20" t="s">
        <v>277</v>
      </c>
      <c r="F150" s="21" t="s">
        <v>51</v>
      </c>
      <c r="G150" s="34" t="s">
        <v>6</v>
      </c>
      <c r="H150" s="22" t="s">
        <v>278</v>
      </c>
      <c r="I150" s="25" t="s">
        <v>279</v>
      </c>
      <c r="J150" s="23"/>
      <c r="L150" s="47"/>
    </row>
    <row r="151" spans="2:12" s="12" customFormat="1" x14ac:dyDescent="0.15">
      <c r="B151" s="31">
        <f t="shared" si="2"/>
        <v>115</v>
      </c>
      <c r="C151" s="13">
        <f t="shared" si="3"/>
        <v>2.8999999999999773</v>
      </c>
      <c r="D151" s="13">
        <v>659.4</v>
      </c>
      <c r="E151" s="20" t="s">
        <v>122</v>
      </c>
      <c r="F151" s="21" t="s">
        <v>58</v>
      </c>
      <c r="G151" s="34" t="s">
        <v>3</v>
      </c>
      <c r="H151" s="22" t="s">
        <v>278</v>
      </c>
      <c r="I151" s="25" t="s">
        <v>280</v>
      </c>
      <c r="J151" s="23"/>
      <c r="L151" s="47"/>
    </row>
    <row r="152" spans="2:12" s="12" customFormat="1" ht="39" x14ac:dyDescent="0.15">
      <c r="B152" s="31">
        <f t="shared" si="2"/>
        <v>116</v>
      </c>
      <c r="C152" s="13">
        <f t="shared" si="3"/>
        <v>1.3999999999999773</v>
      </c>
      <c r="D152" s="13">
        <v>660.8</v>
      </c>
      <c r="E152" s="20" t="s">
        <v>122</v>
      </c>
      <c r="F152" s="21" t="s">
        <v>58</v>
      </c>
      <c r="G152" s="34" t="s">
        <v>3</v>
      </c>
      <c r="H152" s="22" t="s">
        <v>281</v>
      </c>
      <c r="I152" s="25" t="s">
        <v>282</v>
      </c>
      <c r="J152" s="23"/>
      <c r="L152" s="47"/>
    </row>
    <row r="153" spans="2:12" s="12" customFormat="1" ht="39" x14ac:dyDescent="0.15">
      <c r="B153" s="33">
        <f t="shared" si="2"/>
        <v>117</v>
      </c>
      <c r="C153" s="29">
        <f t="shared" si="3"/>
        <v>0.80000000000006821</v>
      </c>
      <c r="D153" s="29">
        <v>661.6</v>
      </c>
      <c r="E153" s="14" t="s">
        <v>134</v>
      </c>
      <c r="F153" s="32" t="s">
        <v>51</v>
      </c>
      <c r="G153" s="16" t="s">
        <v>10</v>
      </c>
      <c r="H153" s="17"/>
      <c r="I153" s="30" t="s">
        <v>118</v>
      </c>
      <c r="J153" s="36" t="s">
        <v>332</v>
      </c>
      <c r="L153" s="47"/>
    </row>
    <row r="154" spans="2:12" s="12" customFormat="1" x14ac:dyDescent="0.15">
      <c r="B154" s="31">
        <f t="shared" si="2"/>
        <v>118</v>
      </c>
      <c r="C154" s="13">
        <f t="shared" si="3"/>
        <v>2.7999999999999545</v>
      </c>
      <c r="D154" s="13">
        <v>664.4</v>
      </c>
      <c r="E154" s="20" t="s">
        <v>122</v>
      </c>
      <c r="F154" s="21" t="s">
        <v>51</v>
      </c>
      <c r="G154" s="34" t="s">
        <v>3</v>
      </c>
      <c r="H154" s="22" t="s">
        <v>283</v>
      </c>
      <c r="I154" s="25" t="s">
        <v>284</v>
      </c>
      <c r="J154" s="23"/>
      <c r="L154" s="47"/>
    </row>
    <row r="155" spans="2:12" s="12" customFormat="1" x14ac:dyDescent="0.15">
      <c r="B155" s="31">
        <f t="shared" si="2"/>
        <v>119</v>
      </c>
      <c r="C155" s="13">
        <f t="shared" si="3"/>
        <v>3.5</v>
      </c>
      <c r="D155" s="13">
        <v>667.9</v>
      </c>
      <c r="E155" s="20" t="s">
        <v>122</v>
      </c>
      <c r="F155" s="21" t="s">
        <v>51</v>
      </c>
      <c r="G155" s="34" t="s">
        <v>3</v>
      </c>
      <c r="H155" s="22" t="s">
        <v>25</v>
      </c>
      <c r="I155" s="25"/>
      <c r="J155" s="23"/>
      <c r="L155" s="47"/>
    </row>
    <row r="156" spans="2:12" s="12" customFormat="1" x14ac:dyDescent="0.15">
      <c r="B156" s="31">
        <f t="shared" si="2"/>
        <v>120</v>
      </c>
      <c r="C156" s="13">
        <f t="shared" si="3"/>
        <v>0.70000000000004547</v>
      </c>
      <c r="D156" s="13">
        <v>668.6</v>
      </c>
      <c r="E156" s="20" t="s">
        <v>122</v>
      </c>
      <c r="F156" s="21" t="s">
        <v>51</v>
      </c>
      <c r="G156" s="34" t="s">
        <v>3</v>
      </c>
      <c r="H156" s="22" t="s">
        <v>285</v>
      </c>
      <c r="I156" s="25"/>
      <c r="J156" s="23"/>
      <c r="L156" s="47"/>
    </row>
    <row r="157" spans="2:12" s="12" customFormat="1" x14ac:dyDescent="0.15">
      <c r="B157" s="31">
        <f t="shared" si="2"/>
        <v>121</v>
      </c>
      <c r="C157" s="13">
        <f t="shared" si="3"/>
        <v>5.2999999999999545</v>
      </c>
      <c r="D157" s="13">
        <v>673.9</v>
      </c>
      <c r="E157" s="20" t="s">
        <v>286</v>
      </c>
      <c r="F157" s="21" t="s">
        <v>51</v>
      </c>
      <c r="G157" s="34" t="s">
        <v>3</v>
      </c>
      <c r="H157" s="22" t="s">
        <v>285</v>
      </c>
      <c r="I157" s="25" t="s">
        <v>287</v>
      </c>
      <c r="J157" s="23"/>
      <c r="L157" s="47"/>
    </row>
    <row r="158" spans="2:12" s="12" customFormat="1" x14ac:dyDescent="0.15">
      <c r="B158" s="31">
        <f t="shared" si="2"/>
        <v>122</v>
      </c>
      <c r="C158" s="13">
        <f t="shared" si="3"/>
        <v>12.700000000000045</v>
      </c>
      <c r="D158" s="13">
        <v>686.6</v>
      </c>
      <c r="E158" s="20" t="s">
        <v>290</v>
      </c>
      <c r="F158" s="21" t="s">
        <v>51</v>
      </c>
      <c r="G158" s="34" t="s">
        <v>6</v>
      </c>
      <c r="H158" s="22" t="s">
        <v>288</v>
      </c>
      <c r="I158" s="25" t="s">
        <v>289</v>
      </c>
      <c r="J158" s="23"/>
      <c r="L158" s="47"/>
    </row>
    <row r="159" spans="2:12" s="12" customFormat="1" x14ac:dyDescent="0.15">
      <c r="B159" s="31">
        <f t="shared" si="2"/>
        <v>123</v>
      </c>
      <c r="C159" s="13">
        <f t="shared" si="3"/>
        <v>13.899999999999977</v>
      </c>
      <c r="D159" s="13">
        <v>700.5</v>
      </c>
      <c r="E159" s="20"/>
      <c r="F159" s="21" t="s">
        <v>55</v>
      </c>
      <c r="G159" s="34" t="s">
        <v>3</v>
      </c>
      <c r="H159" s="22" t="s">
        <v>85</v>
      </c>
      <c r="I159" s="25" t="s">
        <v>120</v>
      </c>
      <c r="J159" s="23"/>
      <c r="L159" s="47"/>
    </row>
    <row r="160" spans="2:12" s="12" customFormat="1" x14ac:dyDescent="0.15">
      <c r="B160" s="31">
        <f t="shared" si="2"/>
        <v>124</v>
      </c>
      <c r="C160" s="13">
        <f t="shared" si="3"/>
        <v>58.200000000000045</v>
      </c>
      <c r="D160" s="13">
        <v>758.7</v>
      </c>
      <c r="E160" s="20"/>
      <c r="F160" s="21" t="s">
        <v>199</v>
      </c>
      <c r="G160" s="34" t="s">
        <v>197</v>
      </c>
      <c r="H160" s="22" t="s">
        <v>119</v>
      </c>
      <c r="I160" s="25" t="s">
        <v>291</v>
      </c>
      <c r="J160" s="23"/>
      <c r="L160" s="47"/>
    </row>
    <row r="161" spans="2:12" s="12" customFormat="1" x14ac:dyDescent="0.15">
      <c r="B161" s="31">
        <f t="shared" si="2"/>
        <v>125</v>
      </c>
      <c r="C161" s="13">
        <f t="shared" si="3"/>
        <v>2</v>
      </c>
      <c r="D161" s="13">
        <v>760.7</v>
      </c>
      <c r="E161" s="20" t="s">
        <v>292</v>
      </c>
      <c r="F161" s="21" t="s">
        <v>51</v>
      </c>
      <c r="G161" s="34" t="s">
        <v>3</v>
      </c>
      <c r="H161" s="22" t="s">
        <v>119</v>
      </c>
      <c r="I161" s="25" t="s">
        <v>121</v>
      </c>
      <c r="J161" s="23"/>
      <c r="L161" s="47"/>
    </row>
    <row r="162" spans="2:12" s="12" customFormat="1" x14ac:dyDescent="0.15">
      <c r="B162" s="31">
        <f t="shared" si="2"/>
        <v>126</v>
      </c>
      <c r="C162" s="13">
        <f t="shared" si="3"/>
        <v>0.89999999999997726</v>
      </c>
      <c r="D162" s="13">
        <v>761.6</v>
      </c>
      <c r="E162" s="20" t="s">
        <v>293</v>
      </c>
      <c r="F162" s="21" t="s">
        <v>55</v>
      </c>
      <c r="G162" s="34" t="s">
        <v>6</v>
      </c>
      <c r="H162" s="22" t="s">
        <v>119</v>
      </c>
      <c r="I162" s="25" t="s">
        <v>121</v>
      </c>
      <c r="J162" s="23"/>
      <c r="L162" s="47"/>
    </row>
    <row r="163" spans="2:12" s="12" customFormat="1" x14ac:dyDescent="0.15">
      <c r="B163" s="31">
        <f t="shared" si="2"/>
        <v>127</v>
      </c>
      <c r="C163" s="13">
        <f t="shared" si="3"/>
        <v>0.29999999999995453</v>
      </c>
      <c r="D163" s="13">
        <v>761.9</v>
      </c>
      <c r="E163" s="20" t="s">
        <v>294</v>
      </c>
      <c r="F163" s="21" t="s">
        <v>58</v>
      </c>
      <c r="G163" s="34" t="s">
        <v>3</v>
      </c>
      <c r="H163" s="22" t="s">
        <v>119</v>
      </c>
      <c r="I163" s="25" t="s">
        <v>295</v>
      </c>
      <c r="J163" s="23"/>
      <c r="L163" s="47"/>
    </row>
    <row r="164" spans="2:12" s="12" customFormat="1" x14ac:dyDescent="0.15">
      <c r="B164" s="31">
        <f t="shared" si="2"/>
        <v>128</v>
      </c>
      <c r="C164" s="13">
        <f t="shared" si="3"/>
        <v>0.89999999999997726</v>
      </c>
      <c r="D164" s="13">
        <v>762.8</v>
      </c>
      <c r="E164" s="20" t="s">
        <v>296</v>
      </c>
      <c r="F164" s="21" t="s">
        <v>51</v>
      </c>
      <c r="G164" s="34" t="s">
        <v>3</v>
      </c>
      <c r="H164" s="22" t="s">
        <v>119</v>
      </c>
      <c r="I164" s="25" t="s">
        <v>297</v>
      </c>
      <c r="J164" s="23"/>
      <c r="L164" s="47"/>
    </row>
    <row r="165" spans="2:12" s="12" customFormat="1" ht="39" x14ac:dyDescent="0.15">
      <c r="B165" s="31">
        <f t="shared" si="2"/>
        <v>129</v>
      </c>
      <c r="C165" s="13">
        <f t="shared" si="3"/>
        <v>0.10000000000002274</v>
      </c>
      <c r="D165" s="13">
        <v>762.9</v>
      </c>
      <c r="E165" s="20" t="s">
        <v>298</v>
      </c>
      <c r="F165" s="21" t="s">
        <v>51</v>
      </c>
      <c r="G165" s="34" t="s">
        <v>6</v>
      </c>
      <c r="H165" s="22" t="s">
        <v>299</v>
      </c>
      <c r="I165" s="25"/>
      <c r="J165" s="23"/>
      <c r="L165" s="47"/>
    </row>
    <row r="166" spans="2:12" s="12" customFormat="1" x14ac:dyDescent="0.15">
      <c r="B166" s="31">
        <f t="shared" si="2"/>
        <v>130</v>
      </c>
      <c r="C166" s="13">
        <f t="shared" si="3"/>
        <v>38.200000000000045</v>
      </c>
      <c r="D166" s="13">
        <v>801.1</v>
      </c>
      <c r="E166" s="20" t="s">
        <v>300</v>
      </c>
      <c r="F166" s="21" t="s">
        <v>58</v>
      </c>
      <c r="G166" s="34" t="s">
        <v>3</v>
      </c>
      <c r="H166" s="22" t="s">
        <v>285</v>
      </c>
      <c r="I166" s="25" t="s">
        <v>301</v>
      </c>
      <c r="J166" s="23"/>
      <c r="L166" s="47"/>
    </row>
    <row r="167" spans="2:12" s="12" customFormat="1" x14ac:dyDescent="0.15">
      <c r="B167" s="31">
        <f t="shared" ref="B167:B202" si="4">B166+1</f>
        <v>131</v>
      </c>
      <c r="C167" s="13">
        <f t="shared" ref="C167:C202" si="5">D167-D166</f>
        <v>27.199999999999932</v>
      </c>
      <c r="D167" s="13">
        <v>828.3</v>
      </c>
      <c r="E167" s="20" t="s">
        <v>302</v>
      </c>
      <c r="F167" s="21" t="s">
        <v>56</v>
      </c>
      <c r="G167" s="34" t="s">
        <v>6</v>
      </c>
      <c r="H167" s="22" t="s">
        <v>303</v>
      </c>
      <c r="I167" s="25"/>
      <c r="J167" s="23"/>
      <c r="L167" s="47"/>
    </row>
    <row r="168" spans="2:12" s="12" customFormat="1" x14ac:dyDescent="0.15">
      <c r="B168" s="31">
        <f t="shared" si="4"/>
        <v>132</v>
      </c>
      <c r="C168" s="13">
        <f t="shared" si="5"/>
        <v>2.8000000000000682</v>
      </c>
      <c r="D168" s="13">
        <v>831.1</v>
      </c>
      <c r="E168" s="20" t="s">
        <v>304</v>
      </c>
      <c r="F168" s="21" t="s">
        <v>51</v>
      </c>
      <c r="G168" s="34" t="s">
        <v>6</v>
      </c>
      <c r="H168" s="22" t="s">
        <v>26</v>
      </c>
      <c r="I168" s="25" t="s">
        <v>60</v>
      </c>
      <c r="J168" s="23"/>
      <c r="L168" s="47"/>
    </row>
    <row r="169" spans="2:12" s="12" customFormat="1" x14ac:dyDescent="0.15">
      <c r="B169" s="31">
        <f t="shared" si="4"/>
        <v>133</v>
      </c>
      <c r="C169" s="13">
        <f t="shared" si="5"/>
        <v>1.1999999999999318</v>
      </c>
      <c r="D169" s="13">
        <v>832.3</v>
      </c>
      <c r="E169" s="20" t="s">
        <v>305</v>
      </c>
      <c r="F169" s="21" t="s">
        <v>56</v>
      </c>
      <c r="G169" s="34" t="s">
        <v>6</v>
      </c>
      <c r="H169" s="22" t="s">
        <v>306</v>
      </c>
      <c r="I169" s="25" t="s">
        <v>307</v>
      </c>
      <c r="J169" s="23"/>
      <c r="L169" s="47"/>
    </row>
    <row r="170" spans="2:12" s="12" customFormat="1" x14ac:dyDescent="0.15">
      <c r="B170" s="31">
        <f t="shared" si="4"/>
        <v>134</v>
      </c>
      <c r="C170" s="13">
        <f t="shared" si="5"/>
        <v>2.9000000000000909</v>
      </c>
      <c r="D170" s="13">
        <v>835.2</v>
      </c>
      <c r="E170" s="20" t="s">
        <v>308</v>
      </c>
      <c r="F170" s="21" t="s">
        <v>51</v>
      </c>
      <c r="G170" s="34" t="s">
        <v>3</v>
      </c>
      <c r="H170" s="22" t="s">
        <v>306</v>
      </c>
      <c r="I170" s="25" t="s">
        <v>309</v>
      </c>
      <c r="J170" s="23"/>
      <c r="L170" s="47"/>
    </row>
    <row r="171" spans="2:12" s="12" customFormat="1" x14ac:dyDescent="0.15">
      <c r="B171" s="31">
        <f t="shared" si="4"/>
        <v>135</v>
      </c>
      <c r="C171" s="13">
        <f t="shared" si="5"/>
        <v>5.1999999999999318</v>
      </c>
      <c r="D171" s="13">
        <v>840.4</v>
      </c>
      <c r="E171" s="20"/>
      <c r="F171" s="21" t="s">
        <v>51</v>
      </c>
      <c r="G171" s="34" t="s">
        <v>3</v>
      </c>
      <c r="H171" s="22" t="s">
        <v>310</v>
      </c>
      <c r="I171" s="25" t="s">
        <v>311</v>
      </c>
      <c r="J171" s="23"/>
      <c r="L171" s="47"/>
    </row>
    <row r="172" spans="2:12" s="12" customFormat="1" x14ac:dyDescent="0.15">
      <c r="B172" s="31">
        <f t="shared" si="4"/>
        <v>136</v>
      </c>
      <c r="C172" s="13">
        <f t="shared" si="5"/>
        <v>3.1000000000000227</v>
      </c>
      <c r="D172" s="13">
        <v>843.5</v>
      </c>
      <c r="E172" s="20"/>
      <c r="F172" s="21" t="s">
        <v>56</v>
      </c>
      <c r="G172" s="34" t="s">
        <v>6</v>
      </c>
      <c r="H172" s="22" t="s">
        <v>14</v>
      </c>
      <c r="I172" s="25" t="s">
        <v>312</v>
      </c>
      <c r="J172" s="23"/>
      <c r="L172" s="47"/>
    </row>
    <row r="173" spans="2:12" s="12" customFormat="1" ht="39" x14ac:dyDescent="0.15">
      <c r="B173" s="31">
        <f t="shared" si="4"/>
        <v>137</v>
      </c>
      <c r="C173" s="13">
        <f t="shared" si="5"/>
        <v>0.20000000000004547</v>
      </c>
      <c r="D173" s="13">
        <v>843.7</v>
      </c>
      <c r="E173" s="20"/>
      <c r="F173" s="21" t="s">
        <v>51</v>
      </c>
      <c r="G173" s="34" t="s">
        <v>6</v>
      </c>
      <c r="H173" s="22" t="s">
        <v>313</v>
      </c>
      <c r="I173" s="25" t="s">
        <v>312</v>
      </c>
      <c r="J173" s="23"/>
      <c r="L173" s="47"/>
    </row>
    <row r="174" spans="2:12" s="12" customFormat="1" ht="39" x14ac:dyDescent="0.15">
      <c r="B174" s="31">
        <f t="shared" si="4"/>
        <v>138</v>
      </c>
      <c r="C174" s="13">
        <f t="shared" si="5"/>
        <v>3.3999999999999773</v>
      </c>
      <c r="D174" s="13">
        <v>847.1</v>
      </c>
      <c r="E174" s="20"/>
      <c r="F174" s="21" t="s">
        <v>55</v>
      </c>
      <c r="G174" s="34" t="s">
        <v>3</v>
      </c>
      <c r="H174" s="22" t="s">
        <v>314</v>
      </c>
      <c r="I174" s="25"/>
      <c r="J174" s="23"/>
      <c r="L174" s="47"/>
    </row>
    <row r="175" spans="2:12" s="12" customFormat="1" ht="39" x14ac:dyDescent="0.15">
      <c r="B175" s="31">
        <f t="shared" si="4"/>
        <v>139</v>
      </c>
      <c r="C175" s="13">
        <f t="shared" si="5"/>
        <v>9.3999999999999773</v>
      </c>
      <c r="D175" s="13">
        <v>856.5</v>
      </c>
      <c r="E175" s="20"/>
      <c r="F175" s="21" t="s">
        <v>56</v>
      </c>
      <c r="G175" s="34" t="s">
        <v>6</v>
      </c>
      <c r="H175" s="22" t="s">
        <v>313</v>
      </c>
      <c r="I175" s="25" t="s">
        <v>315</v>
      </c>
      <c r="J175" s="23"/>
      <c r="L175" s="47"/>
    </row>
    <row r="176" spans="2:12" s="12" customFormat="1" x14ac:dyDescent="0.15">
      <c r="B176" s="31">
        <f t="shared" si="4"/>
        <v>140</v>
      </c>
      <c r="C176" s="13">
        <f t="shared" si="5"/>
        <v>3.3999999999999773</v>
      </c>
      <c r="D176" s="13">
        <v>859.9</v>
      </c>
      <c r="E176" s="20"/>
      <c r="F176" s="21" t="s">
        <v>55</v>
      </c>
      <c r="G176" s="34" t="s">
        <v>6</v>
      </c>
      <c r="H176" s="22" t="s">
        <v>316</v>
      </c>
      <c r="I176" s="25"/>
      <c r="J176" s="23"/>
      <c r="L176" s="47"/>
    </row>
    <row r="177" spans="2:12" s="12" customFormat="1" x14ac:dyDescent="0.15">
      <c r="B177" s="31">
        <f t="shared" si="4"/>
        <v>141</v>
      </c>
      <c r="C177" s="13">
        <f t="shared" si="5"/>
        <v>6.8999999999999773</v>
      </c>
      <c r="D177" s="13">
        <v>866.8</v>
      </c>
      <c r="E177" s="20" t="s">
        <v>317</v>
      </c>
      <c r="F177" s="21" t="s">
        <v>51</v>
      </c>
      <c r="G177" s="34" t="s">
        <v>8</v>
      </c>
      <c r="H177" s="22" t="s">
        <v>316</v>
      </c>
      <c r="I177" s="25" t="s">
        <v>318</v>
      </c>
      <c r="J177" s="23"/>
      <c r="L177" s="47"/>
    </row>
    <row r="178" spans="2:12" s="12" customFormat="1" ht="39" x14ac:dyDescent="0.15">
      <c r="B178" s="31">
        <f t="shared" si="4"/>
        <v>142</v>
      </c>
      <c r="C178" s="13">
        <f t="shared" si="5"/>
        <v>4.9000000000000909</v>
      </c>
      <c r="D178" s="13">
        <v>871.7</v>
      </c>
      <c r="E178" s="20"/>
      <c r="F178" s="21" t="s">
        <v>56</v>
      </c>
      <c r="G178" s="34" t="s">
        <v>6</v>
      </c>
      <c r="H178" s="22" t="s">
        <v>313</v>
      </c>
      <c r="I178" s="25" t="s">
        <v>319</v>
      </c>
      <c r="J178" s="23"/>
      <c r="L178" s="47"/>
    </row>
    <row r="179" spans="2:12" s="12" customFormat="1" x14ac:dyDescent="0.15">
      <c r="B179" s="31">
        <f t="shared" si="4"/>
        <v>143</v>
      </c>
      <c r="C179" s="13">
        <f t="shared" si="5"/>
        <v>4.0999999999999091</v>
      </c>
      <c r="D179" s="13">
        <v>875.8</v>
      </c>
      <c r="E179" s="20"/>
      <c r="F179" s="21" t="s">
        <v>51</v>
      </c>
      <c r="G179" s="34" t="s">
        <v>6</v>
      </c>
      <c r="H179" s="22" t="s">
        <v>14</v>
      </c>
      <c r="I179" s="25" t="s">
        <v>320</v>
      </c>
      <c r="J179" s="23"/>
      <c r="L179" s="47"/>
    </row>
    <row r="180" spans="2:12" s="12" customFormat="1" x14ac:dyDescent="0.15">
      <c r="B180" s="31">
        <f t="shared" si="4"/>
        <v>144</v>
      </c>
      <c r="C180" s="13">
        <f t="shared" si="5"/>
        <v>0.30000000000006821</v>
      </c>
      <c r="D180" s="13">
        <v>876.1</v>
      </c>
      <c r="E180" s="20" t="s">
        <v>122</v>
      </c>
      <c r="F180" s="21" t="s">
        <v>51</v>
      </c>
      <c r="G180" s="34" t="s">
        <v>321</v>
      </c>
      <c r="H180" s="22" t="s">
        <v>25</v>
      </c>
      <c r="I180" s="25" t="s">
        <v>322</v>
      </c>
      <c r="J180" s="23"/>
      <c r="L180" s="47"/>
    </row>
    <row r="181" spans="2:12" s="12" customFormat="1" ht="39" customHeight="1" x14ac:dyDescent="0.15">
      <c r="B181" s="33">
        <f t="shared" si="4"/>
        <v>145</v>
      </c>
      <c r="C181" s="29">
        <f t="shared" si="5"/>
        <v>0.10000000000002274</v>
      </c>
      <c r="D181" s="29">
        <v>876.2</v>
      </c>
      <c r="E181" s="14" t="s">
        <v>137</v>
      </c>
      <c r="F181" s="32"/>
      <c r="G181" s="16" t="s">
        <v>57</v>
      </c>
      <c r="H181" s="17" t="s">
        <v>25</v>
      </c>
      <c r="I181" s="30" t="s">
        <v>138</v>
      </c>
      <c r="J181" s="36" t="s">
        <v>160</v>
      </c>
      <c r="L181" s="47"/>
    </row>
    <row r="182" spans="2:12" s="12" customFormat="1" x14ac:dyDescent="0.15">
      <c r="B182" s="31">
        <f t="shared" si="4"/>
        <v>146</v>
      </c>
      <c r="C182" s="13">
        <f t="shared" si="5"/>
        <v>9.9999999999909051E-2</v>
      </c>
      <c r="D182" s="13">
        <v>876.3</v>
      </c>
      <c r="E182" s="20" t="s">
        <v>122</v>
      </c>
      <c r="F182" s="21" t="s">
        <v>51</v>
      </c>
      <c r="G182" s="34" t="s">
        <v>8</v>
      </c>
      <c r="H182" s="22" t="s">
        <v>25</v>
      </c>
      <c r="I182" s="25"/>
      <c r="J182" s="23"/>
      <c r="L182" s="47"/>
    </row>
    <row r="183" spans="2:12" s="12" customFormat="1" ht="39" x14ac:dyDescent="0.15">
      <c r="B183" s="31">
        <f t="shared" si="4"/>
        <v>147</v>
      </c>
      <c r="C183" s="13">
        <f t="shared" si="5"/>
        <v>0.20000000000004547</v>
      </c>
      <c r="D183" s="13">
        <v>876.5</v>
      </c>
      <c r="E183" s="20"/>
      <c r="F183" s="21" t="s">
        <v>51</v>
      </c>
      <c r="G183" s="34" t="s">
        <v>3</v>
      </c>
      <c r="H183" s="22" t="s">
        <v>313</v>
      </c>
      <c r="I183" s="25" t="s">
        <v>323</v>
      </c>
      <c r="J183" s="23"/>
      <c r="L183" s="47"/>
    </row>
    <row r="184" spans="2:12" s="12" customFormat="1" x14ac:dyDescent="0.15">
      <c r="B184" s="31">
        <f t="shared" si="4"/>
        <v>148</v>
      </c>
      <c r="C184" s="13">
        <f t="shared" si="5"/>
        <v>4.2000000000000455</v>
      </c>
      <c r="D184" s="13">
        <v>880.7</v>
      </c>
      <c r="E184" s="20"/>
      <c r="F184" s="21" t="s">
        <v>55</v>
      </c>
      <c r="G184" s="34" t="s">
        <v>6</v>
      </c>
      <c r="H184" s="22" t="s">
        <v>306</v>
      </c>
      <c r="I184" s="25"/>
      <c r="J184" s="23"/>
      <c r="L184" s="47"/>
    </row>
    <row r="185" spans="2:12" s="12" customFormat="1" ht="39" x14ac:dyDescent="0.15">
      <c r="B185" s="31">
        <f t="shared" si="4"/>
        <v>149</v>
      </c>
      <c r="C185" s="13">
        <f t="shared" si="5"/>
        <v>11.399999999999977</v>
      </c>
      <c r="D185" s="13">
        <v>892.1</v>
      </c>
      <c r="E185" s="20"/>
      <c r="F185" s="21" t="s">
        <v>56</v>
      </c>
      <c r="G185" s="34" t="s">
        <v>6</v>
      </c>
      <c r="H185" s="22" t="s">
        <v>313</v>
      </c>
      <c r="I185" s="25" t="s">
        <v>315</v>
      </c>
      <c r="J185" s="23"/>
      <c r="L185" s="47"/>
    </row>
    <row r="186" spans="2:12" s="12" customFormat="1" x14ac:dyDescent="0.15">
      <c r="B186" s="31">
        <f t="shared" si="4"/>
        <v>150</v>
      </c>
      <c r="C186" s="13">
        <f t="shared" si="5"/>
        <v>3.1999999999999318</v>
      </c>
      <c r="D186" s="13">
        <v>895.3</v>
      </c>
      <c r="E186" s="20"/>
      <c r="F186" s="21" t="s">
        <v>55</v>
      </c>
      <c r="G186" s="34" t="s">
        <v>3</v>
      </c>
      <c r="H186" s="22" t="s">
        <v>306</v>
      </c>
      <c r="I186" s="25"/>
      <c r="J186" s="23"/>
      <c r="L186" s="47"/>
    </row>
    <row r="187" spans="2:12" s="12" customFormat="1" ht="39" x14ac:dyDescent="0.15">
      <c r="B187" s="31">
        <f t="shared" si="4"/>
        <v>151</v>
      </c>
      <c r="C187" s="13">
        <f t="shared" si="5"/>
        <v>9.4000000000000909</v>
      </c>
      <c r="D187" s="13">
        <v>904.7</v>
      </c>
      <c r="E187" s="20"/>
      <c r="F187" s="21" t="s">
        <v>56</v>
      </c>
      <c r="G187" s="34" t="s">
        <v>6</v>
      </c>
      <c r="H187" s="22" t="s">
        <v>313</v>
      </c>
      <c r="I187" s="25" t="s">
        <v>312</v>
      </c>
      <c r="J187" s="23"/>
      <c r="L187" s="47"/>
    </row>
    <row r="188" spans="2:12" s="12" customFormat="1" x14ac:dyDescent="0.15">
      <c r="B188" s="31">
        <f t="shared" si="4"/>
        <v>152</v>
      </c>
      <c r="C188" s="13">
        <f t="shared" si="5"/>
        <v>3.3999999999999773</v>
      </c>
      <c r="D188" s="13">
        <v>908.1</v>
      </c>
      <c r="E188" s="20"/>
      <c r="F188" s="21" t="s">
        <v>51</v>
      </c>
      <c r="G188" s="34" t="s">
        <v>3</v>
      </c>
      <c r="H188" s="22" t="s">
        <v>25</v>
      </c>
      <c r="I188" s="25"/>
      <c r="J188" s="23"/>
      <c r="L188" s="47"/>
    </row>
    <row r="189" spans="2:12" s="12" customFormat="1" ht="39" x14ac:dyDescent="0.15">
      <c r="B189" s="31">
        <f t="shared" si="4"/>
        <v>153</v>
      </c>
      <c r="C189" s="13">
        <f t="shared" si="5"/>
        <v>8.5</v>
      </c>
      <c r="D189" s="13">
        <v>916.6</v>
      </c>
      <c r="E189" s="20" t="s">
        <v>308</v>
      </c>
      <c r="F189" s="21" t="s">
        <v>51</v>
      </c>
      <c r="G189" s="34" t="s">
        <v>6</v>
      </c>
      <c r="H189" s="22" t="s">
        <v>306</v>
      </c>
      <c r="I189" s="25" t="s">
        <v>324</v>
      </c>
      <c r="J189" s="23"/>
      <c r="L189" s="47"/>
    </row>
    <row r="190" spans="2:12" s="12" customFormat="1" ht="39" x14ac:dyDescent="0.15">
      <c r="B190" s="31">
        <f t="shared" si="4"/>
        <v>154</v>
      </c>
      <c r="C190" s="13">
        <f t="shared" si="5"/>
        <v>3</v>
      </c>
      <c r="D190" s="13">
        <v>919.6</v>
      </c>
      <c r="E190" s="20" t="s">
        <v>305</v>
      </c>
      <c r="F190" s="21" t="s">
        <v>55</v>
      </c>
      <c r="G190" s="34" t="s">
        <v>3</v>
      </c>
      <c r="H190" s="22" t="s">
        <v>26</v>
      </c>
      <c r="I190" s="25" t="s">
        <v>325</v>
      </c>
      <c r="J190" s="23"/>
      <c r="L190" s="47"/>
    </row>
    <row r="191" spans="2:12" s="12" customFormat="1" x14ac:dyDescent="0.15">
      <c r="B191" s="31">
        <f t="shared" si="4"/>
        <v>155</v>
      </c>
      <c r="C191" s="13">
        <f t="shared" si="5"/>
        <v>3.6999999999999318</v>
      </c>
      <c r="D191" s="13">
        <v>923.3</v>
      </c>
      <c r="E191" s="20" t="s">
        <v>24</v>
      </c>
      <c r="F191" s="21" t="s">
        <v>15</v>
      </c>
      <c r="G191" s="35" t="s">
        <v>6</v>
      </c>
      <c r="H191" s="22" t="s">
        <v>26</v>
      </c>
      <c r="I191" s="18"/>
      <c r="J191" s="23"/>
      <c r="L191" s="47"/>
    </row>
    <row r="192" spans="2:12" s="12" customFormat="1" ht="58.5" x14ac:dyDescent="0.15">
      <c r="B192" s="31">
        <f t="shared" si="4"/>
        <v>156</v>
      </c>
      <c r="C192" s="13">
        <f t="shared" si="5"/>
        <v>2.5</v>
      </c>
      <c r="D192" s="13">
        <v>925.8</v>
      </c>
      <c r="E192" s="20"/>
      <c r="F192" s="21" t="s">
        <v>62</v>
      </c>
      <c r="G192" s="35" t="s">
        <v>8</v>
      </c>
      <c r="H192" s="22" t="s">
        <v>26</v>
      </c>
      <c r="I192" s="18" t="s">
        <v>326</v>
      </c>
      <c r="J192" s="23"/>
      <c r="L192" s="47"/>
    </row>
    <row r="193" spans="2:12" s="12" customFormat="1" x14ac:dyDescent="0.15">
      <c r="B193" s="31">
        <f t="shared" si="4"/>
        <v>157</v>
      </c>
      <c r="C193" s="13">
        <f t="shared" si="5"/>
        <v>8.6000000000000227</v>
      </c>
      <c r="D193" s="13">
        <v>934.4</v>
      </c>
      <c r="E193" s="20" t="s">
        <v>52</v>
      </c>
      <c r="F193" s="21" t="s">
        <v>51</v>
      </c>
      <c r="G193" s="35" t="s">
        <v>6</v>
      </c>
      <c r="H193" s="22" t="s">
        <v>14</v>
      </c>
      <c r="I193" s="18"/>
      <c r="J193" s="23"/>
      <c r="L193" s="47"/>
    </row>
    <row r="194" spans="2:12" s="12" customFormat="1" x14ac:dyDescent="0.15">
      <c r="B194" s="31">
        <f t="shared" si="4"/>
        <v>158</v>
      </c>
      <c r="C194" s="13">
        <f t="shared" si="5"/>
        <v>1.3999999999999773</v>
      </c>
      <c r="D194" s="13">
        <v>935.8</v>
      </c>
      <c r="E194" s="20" t="s">
        <v>23</v>
      </c>
      <c r="F194" s="21" t="s">
        <v>51</v>
      </c>
      <c r="G194" s="35" t="s">
        <v>6</v>
      </c>
      <c r="H194" s="22" t="s">
        <v>19</v>
      </c>
      <c r="I194" s="18"/>
      <c r="J194" s="23"/>
      <c r="L194" s="47"/>
    </row>
    <row r="195" spans="2:12" s="12" customFormat="1" ht="39" x14ac:dyDescent="0.15">
      <c r="B195" s="33">
        <f t="shared" si="4"/>
        <v>159</v>
      </c>
      <c r="C195" s="29">
        <f t="shared" si="5"/>
        <v>10.400000000000091</v>
      </c>
      <c r="D195" s="29">
        <v>946.2</v>
      </c>
      <c r="E195" s="14" t="s">
        <v>139</v>
      </c>
      <c r="F195" s="32" t="s">
        <v>59</v>
      </c>
      <c r="G195" s="16" t="s">
        <v>10</v>
      </c>
      <c r="H195" s="17" t="s">
        <v>19</v>
      </c>
      <c r="I195" s="30" t="s">
        <v>118</v>
      </c>
      <c r="J195" s="36" t="s">
        <v>159</v>
      </c>
      <c r="L195" s="47"/>
    </row>
    <row r="196" spans="2:12" s="12" customFormat="1" x14ac:dyDescent="0.15">
      <c r="B196" s="31">
        <f t="shared" si="4"/>
        <v>160</v>
      </c>
      <c r="C196" s="13">
        <f t="shared" si="5"/>
        <v>13.799999999999955</v>
      </c>
      <c r="D196" s="13">
        <v>960</v>
      </c>
      <c r="E196" s="20" t="s">
        <v>22</v>
      </c>
      <c r="F196" s="21" t="s">
        <v>15</v>
      </c>
      <c r="G196" s="35" t="s">
        <v>6</v>
      </c>
      <c r="H196" s="22" t="s">
        <v>19</v>
      </c>
      <c r="I196" s="18" t="s">
        <v>63</v>
      </c>
      <c r="J196" s="23"/>
      <c r="L196" s="47"/>
    </row>
    <row r="197" spans="2:12" s="12" customFormat="1" ht="58.5" x14ac:dyDescent="0.15">
      <c r="B197" s="31">
        <f t="shared" si="4"/>
        <v>161</v>
      </c>
      <c r="C197" s="13">
        <f t="shared" si="5"/>
        <v>20</v>
      </c>
      <c r="D197" s="13">
        <v>980</v>
      </c>
      <c r="E197" s="20" t="s">
        <v>21</v>
      </c>
      <c r="F197" s="21" t="s">
        <v>56</v>
      </c>
      <c r="G197" s="35" t="s">
        <v>6</v>
      </c>
      <c r="H197" s="22" t="s">
        <v>19</v>
      </c>
      <c r="I197" s="18" t="s">
        <v>123</v>
      </c>
      <c r="J197" s="23"/>
      <c r="L197" s="47"/>
    </row>
    <row r="198" spans="2:12" s="12" customFormat="1" x14ac:dyDescent="0.15">
      <c r="B198" s="31">
        <f t="shared" si="4"/>
        <v>162</v>
      </c>
      <c r="C198" s="13">
        <f t="shared" si="5"/>
        <v>21.700000000000045</v>
      </c>
      <c r="D198" s="48">
        <v>1001.7</v>
      </c>
      <c r="E198" s="20" t="s">
        <v>20</v>
      </c>
      <c r="F198" s="21" t="s">
        <v>51</v>
      </c>
      <c r="G198" s="35" t="s">
        <v>6</v>
      </c>
      <c r="H198" s="22" t="s">
        <v>19</v>
      </c>
      <c r="I198" s="26"/>
      <c r="J198" s="23"/>
      <c r="L198" s="47"/>
    </row>
    <row r="199" spans="2:12" s="12" customFormat="1" x14ac:dyDescent="0.15">
      <c r="B199" s="31">
        <f t="shared" si="4"/>
        <v>163</v>
      </c>
      <c r="C199" s="13">
        <f t="shared" si="5"/>
        <v>1.7999999999999545</v>
      </c>
      <c r="D199" s="48">
        <v>1003.5</v>
      </c>
      <c r="E199" s="20" t="s">
        <v>64</v>
      </c>
      <c r="F199" s="21" t="s">
        <v>58</v>
      </c>
      <c r="G199" s="35" t="s">
        <v>3</v>
      </c>
      <c r="H199" s="22" t="s">
        <v>14</v>
      </c>
      <c r="I199" s="26" t="s">
        <v>65</v>
      </c>
      <c r="J199" s="23"/>
      <c r="L199" s="47"/>
    </row>
    <row r="200" spans="2:12" s="12" customFormat="1" ht="20.100000000000001" customHeight="1" x14ac:dyDescent="0.15">
      <c r="B200" s="70">
        <f t="shared" si="4"/>
        <v>164</v>
      </c>
      <c r="C200" s="73">
        <f t="shared" si="5"/>
        <v>1</v>
      </c>
      <c r="D200" s="76">
        <v>1004.5</v>
      </c>
      <c r="E200" s="79" t="s">
        <v>66</v>
      </c>
      <c r="F200" s="82" t="s">
        <v>59</v>
      </c>
      <c r="G200" s="85" t="s">
        <v>9</v>
      </c>
      <c r="H200" s="55" t="s">
        <v>14</v>
      </c>
      <c r="I200" s="58" t="s">
        <v>67</v>
      </c>
      <c r="J200" s="61" t="s">
        <v>158</v>
      </c>
      <c r="L200" s="47"/>
    </row>
    <row r="201" spans="2:12" s="12" customFormat="1" ht="20.100000000000001" customHeight="1" x14ac:dyDescent="0.15">
      <c r="B201" s="71">
        <f t="shared" si="4"/>
        <v>165</v>
      </c>
      <c r="C201" s="74">
        <f t="shared" si="5"/>
        <v>-1004.5</v>
      </c>
      <c r="D201" s="77"/>
      <c r="E201" s="80"/>
      <c r="F201" s="83"/>
      <c r="G201" s="86"/>
      <c r="H201" s="56"/>
      <c r="I201" s="59"/>
      <c r="J201" s="62"/>
    </row>
    <row r="202" spans="2:12" s="6" customFormat="1" ht="20.100000000000001" customHeight="1" thickBot="1" x14ac:dyDescent="0.2">
      <c r="B202" s="72">
        <f t="shared" si="4"/>
        <v>166</v>
      </c>
      <c r="C202" s="75">
        <f t="shared" si="5"/>
        <v>0</v>
      </c>
      <c r="D202" s="78"/>
      <c r="E202" s="81"/>
      <c r="F202" s="84"/>
      <c r="G202" s="87"/>
      <c r="H202" s="57"/>
      <c r="I202" s="60"/>
      <c r="J202" s="63"/>
    </row>
  </sheetData>
  <mergeCells count="19">
    <mergeCell ref="H200:H202"/>
    <mergeCell ref="I200:I202"/>
    <mergeCell ref="J200:J202"/>
    <mergeCell ref="B34:J34"/>
    <mergeCell ref="C35:D35"/>
    <mergeCell ref="I36:J36"/>
    <mergeCell ref="I37:J37"/>
    <mergeCell ref="B200:B202"/>
    <mergeCell ref="C200:C202"/>
    <mergeCell ref="D200:D202"/>
    <mergeCell ref="E200:E202"/>
    <mergeCell ref="F200:F202"/>
    <mergeCell ref="G200:G202"/>
    <mergeCell ref="B29:J30"/>
    <mergeCell ref="B5:J6"/>
    <mergeCell ref="B10:J10"/>
    <mergeCell ref="B11:J12"/>
    <mergeCell ref="B15:J16"/>
    <mergeCell ref="B24:J25"/>
  </mergeCells>
  <phoneticPr fontId="1"/>
  <pageMargins left="0.23622047244094491" right="0.23622047244094491" top="0.74803149606299213" bottom="0.74803149606299213" header="0.31496062992125984" footer="0.31496062992125984"/>
  <pageSetup paperSize="9" scale="81" orientation="landscape" horizontalDpi="4294967293" verticalDpi="0" r:id="rId1"/>
  <headerFooter>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6時出走Ver.1.1</vt:lpstr>
      <vt:lpstr>'6時出走Ver.1.1'!Print_Titles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海原一仁</cp:lastModifiedBy>
  <cp:lastPrinted>2026-04-28T10:32:08Z</cp:lastPrinted>
  <dcterms:created xsi:type="dcterms:W3CDTF">2012-11-02T10:24:19Z</dcterms:created>
  <dcterms:modified xsi:type="dcterms:W3CDTF">2026-04-28T10:33:17Z</dcterms:modified>
</cp:coreProperties>
</file>