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stampingground-my.sharepoint.com/personal/aag18320_stampingground_onmicrosoft_com/Documents/ドキュメント/自転車/20261017BRM1017広島600km/キューシート/"/>
    </mc:Choice>
  </mc:AlternateContent>
  <xr:revisionPtr revIDLastSave="2323" documentId="13_ncr:1_{D656D503-49D4-462C-BD08-EF28F63F1A1B}" xr6:coauthVersionLast="47" xr6:coauthVersionMax="47" xr10:uidLastSave="{59168349-584B-4F18-A00F-D260C030A4F7}"/>
  <bookViews>
    <workbookView xWindow="-120" yWindow="-120" windowWidth="29040" windowHeight="15720" tabRatio="373" firstSheet="1" activeTab="1" xr2:uid="{00000000-000D-0000-FFFF-FFFF00000000}"/>
  </bookViews>
  <sheets>
    <sheet name="Ver.1.1" sheetId="19" r:id="rId1"/>
    <sheet name="Ver.1.0" sheetId="17" r:id="rId2"/>
  </sheets>
  <definedNames>
    <definedName name="_xlnm.Print_Titles" localSheetId="1">'Ver.1.0'!$35:$37</definedName>
    <definedName name="_xlnm.Print_Titles" localSheetId="0">'Ver.1.1'!$34:$36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2" i="17" l="1"/>
  <c r="C171" i="17"/>
  <c r="C170" i="17"/>
  <c r="C169" i="17"/>
  <c r="C168" i="17"/>
  <c r="C167" i="17"/>
  <c r="C166" i="17"/>
  <c r="C165" i="17"/>
  <c r="C164" i="17"/>
  <c r="C163" i="17"/>
  <c r="C162" i="17"/>
  <c r="C161" i="17"/>
  <c r="C160" i="17"/>
  <c r="C159" i="17"/>
  <c r="C158" i="17"/>
  <c r="C157" i="17"/>
  <c r="C156" i="17"/>
  <c r="C155" i="17"/>
  <c r="C154" i="17"/>
  <c r="C153" i="17"/>
  <c r="C152" i="17"/>
  <c r="C151" i="17"/>
  <c r="C150" i="17"/>
  <c r="C149" i="17"/>
  <c r="C148" i="17"/>
  <c r="C147" i="17"/>
  <c r="C146" i="17"/>
  <c r="C145" i="17"/>
  <c r="C144" i="17"/>
  <c r="C143" i="17"/>
  <c r="C142" i="17"/>
  <c r="C141" i="17"/>
  <c r="C140" i="17"/>
  <c r="C139" i="17"/>
  <c r="C138" i="17"/>
  <c r="C137" i="17"/>
  <c r="C136" i="17"/>
  <c r="C135" i="17"/>
  <c r="C134" i="17"/>
  <c r="C133" i="17"/>
  <c r="C132" i="17"/>
  <c r="C131" i="17"/>
  <c r="C130" i="17"/>
  <c r="C129" i="17"/>
  <c r="C128" i="17"/>
  <c r="C127" i="17"/>
  <c r="C126" i="17"/>
  <c r="C125" i="17"/>
  <c r="C124" i="17"/>
  <c r="C123" i="17"/>
  <c r="C122" i="17"/>
  <c r="C121" i="17"/>
  <c r="C120" i="17"/>
  <c r="C119" i="17"/>
  <c r="C118" i="17"/>
  <c r="C117" i="17"/>
  <c r="C116" i="17"/>
  <c r="C115" i="17"/>
  <c r="C114" i="17"/>
  <c r="C113" i="17"/>
  <c r="C112" i="17"/>
  <c r="C111" i="17"/>
  <c r="C110" i="17"/>
  <c r="C109" i="17"/>
  <c r="C108" i="17"/>
  <c r="C107" i="17"/>
  <c r="C106" i="17"/>
  <c r="C105" i="17"/>
  <c r="C104" i="17"/>
  <c r="C103" i="17"/>
  <c r="C102" i="17"/>
  <c r="C101" i="17"/>
  <c r="C100" i="17"/>
  <c r="C99" i="17"/>
  <c r="C98" i="17"/>
  <c r="C97" i="17"/>
  <c r="C96" i="17"/>
  <c r="C95" i="17"/>
  <c r="C94" i="17"/>
  <c r="C93" i="17"/>
  <c r="C92" i="17"/>
  <c r="C91" i="17"/>
  <c r="C90" i="17"/>
  <c r="C89" i="17"/>
  <c r="C88" i="17"/>
  <c r="C87" i="17"/>
  <c r="C86" i="17"/>
  <c r="C85" i="17"/>
  <c r="C84" i="17"/>
  <c r="C83" i="17"/>
  <c r="C82" i="17"/>
  <c r="C81" i="17"/>
  <c r="C80" i="17"/>
  <c r="C79" i="17"/>
  <c r="C78" i="17"/>
  <c r="C77" i="17"/>
  <c r="C76" i="17"/>
  <c r="C75" i="17"/>
  <c r="C74" i="17"/>
  <c r="C73" i="17"/>
  <c r="C72" i="17"/>
  <c r="C71" i="17"/>
  <c r="C70" i="17"/>
  <c r="C69" i="17"/>
  <c r="C68" i="17"/>
  <c r="C67" i="17"/>
  <c r="C66" i="17"/>
  <c r="C65" i="17"/>
  <c r="C64" i="17"/>
  <c r="C63" i="17"/>
  <c r="C62" i="17"/>
  <c r="C61" i="17"/>
  <c r="C60" i="17"/>
  <c r="C59" i="17"/>
  <c r="C58" i="17"/>
  <c r="C57" i="17"/>
  <c r="C56" i="17"/>
  <c r="C55" i="17"/>
  <c r="C54" i="17"/>
  <c r="C53" i="17"/>
  <c r="C52" i="17"/>
  <c r="C51" i="17"/>
  <c r="C50" i="17"/>
  <c r="C49" i="17"/>
  <c r="C48" i="17"/>
  <c r="C47" i="17"/>
  <c r="C46" i="17"/>
  <c r="C45" i="17"/>
  <c r="C44" i="17"/>
  <c r="C43" i="17"/>
  <c r="C42" i="17"/>
  <c r="C41" i="17"/>
  <c r="B41" i="17"/>
  <c r="B42" i="17" s="1"/>
  <c r="B43" i="17" s="1"/>
  <c r="B44" i="17" s="1"/>
  <c r="B45" i="17" s="1"/>
  <c r="B46" i="17" s="1"/>
  <c r="B47" i="17" s="1"/>
  <c r="B48" i="17" s="1"/>
  <c r="B49" i="17" s="1"/>
  <c r="B50" i="17" s="1"/>
  <c r="B51" i="17" s="1"/>
  <c r="B52" i="17" s="1"/>
  <c r="B53" i="17" s="1"/>
  <c r="B54" i="17" s="1"/>
  <c r="B55" i="17" s="1"/>
  <c r="B56" i="17" s="1"/>
  <c r="B57" i="17" s="1"/>
  <c r="B58" i="17" s="1"/>
  <c r="B59" i="17" s="1"/>
  <c r="B60" i="17" s="1"/>
  <c r="B61" i="17" s="1"/>
  <c r="B62" i="17" s="1"/>
  <c r="B63" i="17" s="1"/>
  <c r="B64" i="17" s="1"/>
  <c r="B65" i="17" s="1"/>
  <c r="B66" i="17" s="1"/>
  <c r="B67" i="17" s="1"/>
  <c r="B68" i="17" s="1"/>
  <c r="B69" i="17" s="1"/>
  <c r="B70" i="17" s="1"/>
  <c r="B71" i="17" s="1"/>
  <c r="B72" i="17" s="1"/>
  <c r="B73" i="17" s="1"/>
  <c r="B74" i="17" s="1"/>
  <c r="B75" i="17" s="1"/>
  <c r="B76" i="17" s="1"/>
  <c r="B77" i="17" s="1"/>
  <c r="B78" i="17" s="1"/>
  <c r="B79" i="17" s="1"/>
  <c r="B80" i="17" s="1"/>
  <c r="B81" i="17" s="1"/>
  <c r="B82" i="17" s="1"/>
  <c r="B83" i="17" s="1"/>
  <c r="B84" i="17" s="1"/>
  <c r="B85" i="17" s="1"/>
  <c r="B86" i="17" s="1"/>
  <c r="B87" i="17" s="1"/>
  <c r="B88" i="17" s="1"/>
  <c r="B89" i="17" s="1"/>
  <c r="B90" i="17" s="1"/>
  <c r="B91" i="17" s="1"/>
  <c r="B92" i="17" s="1"/>
  <c r="B93" i="17" s="1"/>
  <c r="B94" i="17" s="1"/>
  <c r="B95" i="17" s="1"/>
  <c r="B96" i="17" s="1"/>
  <c r="B97" i="17" s="1"/>
  <c r="B98" i="17" s="1"/>
  <c r="B99" i="17" s="1"/>
  <c r="B100" i="17" s="1"/>
  <c r="B101" i="17" s="1"/>
  <c r="B102" i="17" s="1"/>
  <c r="B103" i="17" s="1"/>
  <c r="B104" i="17" s="1"/>
  <c r="B105" i="17" s="1"/>
  <c r="B106" i="17" s="1"/>
  <c r="B107" i="17" s="1"/>
  <c r="B108" i="17" s="1"/>
  <c r="B109" i="17" s="1"/>
  <c r="B110" i="17" s="1"/>
  <c r="B111" i="17" s="1"/>
  <c r="B112" i="17" s="1"/>
  <c r="B113" i="17" s="1"/>
  <c r="B114" i="17" s="1"/>
  <c r="B115" i="17" s="1"/>
  <c r="B116" i="17" s="1"/>
  <c r="B117" i="17" s="1"/>
  <c r="B118" i="17" s="1"/>
  <c r="B119" i="17" s="1"/>
  <c r="B120" i="17" s="1"/>
  <c r="B121" i="17" s="1"/>
  <c r="B122" i="17" s="1"/>
  <c r="B123" i="17" s="1"/>
  <c r="B124" i="17" s="1"/>
  <c r="B125" i="17" s="1"/>
  <c r="B126" i="17" s="1"/>
  <c r="B127" i="17" s="1"/>
  <c r="B128" i="17" s="1"/>
  <c r="B129" i="17" s="1"/>
  <c r="B130" i="17" s="1"/>
  <c r="B131" i="17" s="1"/>
  <c r="B132" i="17" s="1"/>
  <c r="B133" i="17" s="1"/>
  <c r="B134" i="17" s="1"/>
  <c r="B135" i="17" s="1"/>
  <c r="B136" i="17" s="1"/>
  <c r="B137" i="17" s="1"/>
  <c r="B138" i="17" s="1"/>
  <c r="B139" i="17" s="1"/>
  <c r="B140" i="17" s="1"/>
  <c r="B141" i="17" s="1"/>
  <c r="B142" i="17" s="1"/>
  <c r="B143" i="17" s="1"/>
  <c r="B144" i="17" s="1"/>
  <c r="B145" i="17" s="1"/>
  <c r="B146" i="17" s="1"/>
  <c r="B147" i="17" s="1"/>
  <c r="B148" i="17" s="1"/>
  <c r="B149" i="17" s="1"/>
  <c r="B150" i="17" s="1"/>
  <c r="B151" i="17" s="1"/>
  <c r="B152" i="17" s="1"/>
  <c r="B153" i="17" s="1"/>
  <c r="B154" i="17" s="1"/>
  <c r="B155" i="17" s="1"/>
  <c r="B156" i="17" s="1"/>
  <c r="B157" i="17" s="1"/>
  <c r="B158" i="17" s="1"/>
  <c r="B159" i="17" s="1"/>
  <c r="B160" i="17" s="1"/>
  <c r="B161" i="17" s="1"/>
  <c r="B162" i="17" s="1"/>
  <c r="B163" i="17" s="1"/>
  <c r="B164" i="17" s="1"/>
  <c r="B165" i="17" s="1"/>
  <c r="B166" i="17" s="1"/>
  <c r="B167" i="17" s="1"/>
  <c r="B168" i="17" s="1"/>
  <c r="B169" i="17" s="1"/>
  <c r="B170" i="17" s="1"/>
  <c r="B171" i="17" s="1"/>
  <c r="B172" i="17" s="1"/>
  <c r="C146" i="19"/>
  <c r="C145" i="19"/>
  <c r="C144" i="19"/>
  <c r="C143" i="19"/>
  <c r="C142" i="19"/>
  <c r="C141" i="19"/>
  <c r="C140" i="19"/>
  <c r="C139" i="19"/>
  <c r="C138" i="19"/>
  <c r="C137" i="19"/>
  <c r="C136" i="19"/>
  <c r="C135" i="19"/>
  <c r="C134" i="19"/>
  <c r="C133" i="19"/>
  <c r="C132" i="19"/>
  <c r="C131" i="19"/>
  <c r="C130" i="19"/>
  <c r="C129" i="19"/>
  <c r="C128" i="19"/>
  <c r="C127" i="19"/>
  <c r="C126" i="19"/>
  <c r="C125" i="19"/>
  <c r="C124" i="19"/>
  <c r="C123" i="19"/>
  <c r="C122" i="19"/>
  <c r="C121" i="19"/>
  <c r="C120" i="19"/>
  <c r="C119" i="19"/>
  <c r="C118" i="19"/>
  <c r="C117" i="19"/>
  <c r="C116" i="19"/>
  <c r="C115" i="19"/>
  <c r="C114" i="19"/>
  <c r="C113" i="19"/>
  <c r="C112" i="19"/>
  <c r="C111" i="19"/>
  <c r="C110" i="19"/>
  <c r="C109" i="19"/>
  <c r="C108" i="19"/>
  <c r="C107" i="19"/>
  <c r="C106" i="19"/>
  <c r="C105" i="19"/>
  <c r="C104" i="19"/>
  <c r="C103" i="19"/>
  <c r="C102" i="19"/>
  <c r="C101" i="19"/>
  <c r="C100" i="19"/>
  <c r="C99" i="19"/>
  <c r="C98" i="19"/>
  <c r="C97" i="19"/>
  <c r="C96" i="19"/>
  <c r="C95" i="19"/>
  <c r="C94" i="19"/>
  <c r="C93" i="19"/>
  <c r="C92" i="19"/>
  <c r="C91" i="19"/>
  <c r="C90" i="19"/>
  <c r="C89" i="19"/>
  <c r="C88" i="19"/>
  <c r="C87" i="19"/>
  <c r="C86" i="19"/>
  <c r="C85" i="19"/>
  <c r="C84" i="19"/>
  <c r="C83" i="19"/>
  <c r="C82" i="19"/>
  <c r="C81" i="19"/>
  <c r="C80" i="19"/>
  <c r="C79" i="19"/>
  <c r="C78" i="19"/>
  <c r="C77" i="19"/>
  <c r="C76" i="19"/>
  <c r="C75" i="19"/>
  <c r="C74" i="19"/>
  <c r="C73" i="19"/>
  <c r="C72" i="19"/>
  <c r="C71" i="19"/>
  <c r="C70" i="19"/>
  <c r="C69" i="19"/>
  <c r="C68" i="19"/>
  <c r="C67" i="19"/>
  <c r="C66" i="19"/>
  <c r="C65" i="19"/>
  <c r="C64" i="19"/>
  <c r="C63" i="19"/>
  <c r="C62" i="19"/>
  <c r="C61" i="19"/>
  <c r="C60" i="19"/>
  <c r="C59" i="19"/>
  <c r="C58" i="19"/>
  <c r="C57" i="19"/>
  <c r="C56" i="19"/>
  <c r="C55" i="19"/>
  <c r="C54" i="19"/>
  <c r="C53" i="19"/>
  <c r="C52" i="19"/>
  <c r="C51" i="19"/>
  <c r="C50" i="19"/>
  <c r="C49" i="19"/>
  <c r="C48" i="19"/>
  <c r="C47" i="19"/>
  <c r="C46" i="19"/>
  <c r="C45" i="19"/>
  <c r="C44" i="19"/>
  <c r="C43" i="19"/>
  <c r="C42" i="19"/>
  <c r="C41" i="19"/>
  <c r="C40" i="19"/>
  <c r="C39" i="19"/>
  <c r="C38" i="19"/>
  <c r="B38" i="19"/>
  <c r="B39" i="19" s="1"/>
  <c r="B40" i="19" s="1"/>
  <c r="B41" i="19" s="1"/>
  <c r="B42" i="19" s="1"/>
  <c r="B43" i="19" s="1"/>
  <c r="B44" i="19" s="1"/>
  <c r="B45" i="19" s="1"/>
  <c r="B46" i="19" s="1"/>
  <c r="B47" i="19" s="1"/>
  <c r="B48" i="19" s="1"/>
  <c r="B49" i="19" s="1"/>
  <c r="B50" i="19" s="1"/>
  <c r="B51" i="19" s="1"/>
  <c r="B52" i="19" s="1"/>
  <c r="B53" i="19" s="1"/>
  <c r="B54" i="19" s="1"/>
  <c r="B55" i="19" s="1"/>
  <c r="B56" i="19" s="1"/>
  <c r="B57" i="19" s="1"/>
  <c r="B58" i="19" s="1"/>
  <c r="B59" i="19" s="1"/>
  <c r="B60" i="19" s="1"/>
  <c r="B61" i="19" s="1"/>
  <c r="B62" i="19" s="1"/>
  <c r="B63" i="19" s="1"/>
  <c r="B64" i="19" s="1"/>
  <c r="B65" i="19" s="1"/>
  <c r="B66" i="19" s="1"/>
  <c r="B67" i="19" s="1"/>
  <c r="B68" i="19" s="1"/>
  <c r="B69" i="19" s="1"/>
  <c r="B70" i="19" s="1"/>
  <c r="B71" i="19" s="1"/>
  <c r="B72" i="19" s="1"/>
  <c r="B73" i="19" s="1"/>
  <c r="B74" i="19" s="1"/>
  <c r="B75" i="19" s="1"/>
  <c r="B76" i="19" s="1"/>
  <c r="B77" i="19" s="1"/>
  <c r="B78" i="19" s="1"/>
  <c r="B79" i="19" s="1"/>
  <c r="B80" i="19" s="1"/>
  <c r="B81" i="19" s="1"/>
  <c r="B82" i="19" s="1"/>
  <c r="B83" i="19" s="1"/>
  <c r="B84" i="19" s="1"/>
  <c r="B85" i="19" s="1"/>
  <c r="B86" i="19" s="1"/>
  <c r="B87" i="19" s="1"/>
  <c r="B88" i="19" s="1"/>
  <c r="B89" i="19" s="1"/>
  <c r="B90" i="19" s="1"/>
  <c r="B91" i="19" s="1"/>
  <c r="B92" i="19" s="1"/>
  <c r="B93" i="19" s="1"/>
  <c r="B94" i="19" s="1"/>
  <c r="B95" i="19" s="1"/>
  <c r="B96" i="19" s="1"/>
  <c r="B97" i="19" s="1"/>
  <c r="B98" i="19" s="1"/>
  <c r="B99" i="19" s="1"/>
  <c r="B100" i="19" s="1"/>
  <c r="B101" i="19" s="1"/>
  <c r="B102" i="19" s="1"/>
  <c r="B103" i="19" s="1"/>
  <c r="B104" i="19" s="1"/>
  <c r="B105" i="19" s="1"/>
  <c r="B106" i="19" s="1"/>
  <c r="B107" i="19" s="1"/>
  <c r="B108" i="19" s="1"/>
  <c r="B109" i="19" s="1"/>
  <c r="B110" i="19" s="1"/>
  <c r="B111" i="19" s="1"/>
  <c r="B112" i="19" s="1"/>
  <c r="B113" i="19" s="1"/>
  <c r="B114" i="19" s="1"/>
  <c r="B115" i="19" s="1"/>
  <c r="B116" i="19" s="1"/>
  <c r="B117" i="19" s="1"/>
  <c r="B118" i="19" s="1"/>
  <c r="B119" i="19" s="1"/>
  <c r="B120" i="19" s="1"/>
  <c r="B121" i="19" s="1"/>
  <c r="B122" i="19" s="1"/>
  <c r="B123" i="19" s="1"/>
  <c r="B124" i="19" s="1"/>
  <c r="B125" i="19" s="1"/>
  <c r="B126" i="19" s="1"/>
  <c r="B127" i="19" s="1"/>
  <c r="B128" i="19" s="1"/>
  <c r="B129" i="19" s="1"/>
  <c r="B130" i="19" s="1"/>
  <c r="B131" i="19" s="1"/>
  <c r="B132" i="19" s="1"/>
  <c r="B133" i="19" s="1"/>
  <c r="B134" i="19" s="1"/>
  <c r="B135" i="19" s="1"/>
  <c r="B136" i="19" s="1"/>
  <c r="B137" i="19" s="1"/>
  <c r="B138" i="19" s="1"/>
  <c r="B139" i="19" s="1"/>
  <c r="B140" i="19" s="1"/>
  <c r="B141" i="19" s="1"/>
  <c r="B142" i="19" s="1"/>
  <c r="B143" i="19" s="1"/>
  <c r="B144" i="19" s="1"/>
  <c r="B145" i="19" s="1"/>
  <c r="B146" i="19" s="1"/>
  <c r="C40" i="17"/>
  <c r="C39" i="17" l="1"/>
  <c r="B39" i="17"/>
  <c r="B40" i="17" s="1"/>
</calcChain>
</file>

<file path=xl/sharedStrings.xml><?xml version="1.0" encoding="utf-8"?>
<sst xmlns="http://schemas.openxmlformats.org/spreadsheetml/2006/main" count="1128" uniqueCount="274">
  <si>
    <t>区間距離</t>
  </si>
  <si>
    <t>積算距離</t>
  </si>
  <si>
    <t>進路</t>
  </si>
  <si>
    <t>右折</t>
    <rPh sb="0" eb="2">
      <t>ウセツ</t>
    </rPh>
    <phoneticPr fontId="1"/>
  </si>
  <si>
    <t>情報・その他</t>
  </si>
  <si>
    <t>通過点</t>
  </si>
  <si>
    <t>左折</t>
    <rPh sb="0" eb="2">
      <t>サセツ</t>
    </rPh>
    <phoneticPr fontId="1"/>
  </si>
  <si>
    <t>信号名等</t>
    <rPh sb="0" eb="2">
      <t>シンゴウ</t>
    </rPh>
    <rPh sb="2" eb="3">
      <t>メイ</t>
    </rPh>
    <rPh sb="3" eb="4">
      <t>トウ</t>
    </rPh>
    <phoneticPr fontId="1"/>
  </si>
  <si>
    <t>直進</t>
    <rPh sb="0" eb="2">
      <t>チョクシン</t>
    </rPh>
    <phoneticPr fontId="1"/>
  </si>
  <si>
    <t>右側</t>
    <rPh sb="0" eb="2">
      <t>ミギガワ</t>
    </rPh>
    <phoneticPr fontId="1"/>
  </si>
  <si>
    <t>左側</t>
    <rPh sb="0" eb="2">
      <t>ヒダリガワ</t>
    </rPh>
    <phoneticPr fontId="1"/>
  </si>
  <si>
    <t>合流</t>
    <rPh sb="0" eb="2">
      <t>ゴウリュウ</t>
    </rPh>
    <phoneticPr fontId="1"/>
  </si>
  <si>
    <t>スタート</t>
    <phoneticPr fontId="1"/>
  </si>
  <si>
    <t>NO</t>
    <phoneticPr fontId="1"/>
  </si>
  <si>
    <t>次のルート</t>
    <rPh sb="0" eb="1">
      <t>ツギ</t>
    </rPh>
    <phoneticPr fontId="1"/>
  </si>
  <si>
    <t>市道</t>
    <rPh sb="0" eb="2">
      <t>シドウ</t>
    </rPh>
    <phoneticPr fontId="1"/>
  </si>
  <si>
    <t>╋字路</t>
    <rPh sb="0" eb="3">
      <t>ジュウジロ</t>
    </rPh>
    <phoneticPr fontId="1"/>
  </si>
  <si>
    <t>╋字路</t>
    <rPh sb="1" eb="2">
      <t>ジ</t>
    </rPh>
    <rPh sb="2" eb="3">
      <t>ロ</t>
    </rPh>
    <phoneticPr fontId="1"/>
  </si>
  <si>
    <t>╋字路</t>
    <rPh sb="0" eb="3">
      <t>マンナカジロ</t>
    </rPh>
    <phoneticPr fontId="1"/>
  </si>
  <si>
    <t>┳字路</t>
    <rPh sb="0" eb="3">
      <t>ヨコシタジロ</t>
    </rPh>
    <phoneticPr fontId="1"/>
  </si>
  <si>
    <t>┫字路</t>
    <rPh sb="0" eb="3">
      <t>タテヒダリジロ</t>
    </rPh>
    <phoneticPr fontId="1"/>
  </si>
  <si>
    <t>買物をしてレシート取得し、レシートの時刻をブルベカードに記載。</t>
    <rPh sb="0" eb="2">
      <t>カイモノ</t>
    </rPh>
    <rPh sb="9" eb="11">
      <t>シュトク</t>
    </rPh>
    <rPh sb="18" eb="20">
      <t>ジコク</t>
    </rPh>
    <rPh sb="28" eb="30">
      <t>キサイ</t>
    </rPh>
    <phoneticPr fontId="1"/>
  </si>
  <si>
    <t>　※出走前に必ず一読してください</t>
  </si>
  <si>
    <t xml:space="preserve">下記の留意事項･注意点に気を付けて、ご参加下さいますよう よろしくお願い致します。 </t>
  </si>
  <si>
    <t>(1)準備･車検   </t>
  </si>
  <si>
    <t>③走行中・休憩中を含め、新型コロナウイルス感染症の5類感染症移行に伴い、政府ガイドラインに従った感染症予防対策をお願いします。</t>
  </si>
  <si>
    <t>(2)走行中</t>
  </si>
  <si>
    <t>③路側帯が無い区間もありますので車道走行が危険と判断される場合には歩道走行も考慮して下さい。</t>
  </si>
  <si>
    <t>④キューシートに記載されている距離には誤差がありますので注意して下さい(必ずしも正確ではありません)。</t>
  </si>
  <si>
    <t>　→撮影した画像については『(4)ゴール後の事務処理について』を参照してください</t>
  </si>
  <si>
    <t>(3)DNF･リタイアあるいは事故発生の場合</t>
  </si>
  <si>
    <t xml:space="preserve">③どのような状況のDNFでもスタッフによる救援は行いません(参加者自身で対応して下さい)。 </t>
  </si>
  <si>
    <t>(4)ゴール後の事務処理について   </t>
  </si>
  <si>
    <t>②ブルベカードの表面に「メダル購入有無」･「署名(サイン)」・「完走時間」を、裏面のPCの右側の欄に「到着時刻（=レシートに書かれた時刻）」を記入し、
　通過チェックの画像をスタッフに見せて確認印（もしくはチェック）をもらってください。</t>
  </si>
  <si>
    <t>　※各通過チェック通過時にajhiroshima3@gmail.comに通過チェック画像を添付して送信されても結構です。</t>
  </si>
  <si>
    <t>スタート　大和波止場公園</t>
    <rPh sb="5" eb="10">
      <t>ヤマトハトバ</t>
    </rPh>
    <rPh sb="10" eb="12">
      <t>コウエン</t>
    </rPh>
    <phoneticPr fontId="1"/>
  </si>
  <si>
    <t>海事歴史科学館前</t>
    <rPh sb="0" eb="8">
      <t>カイジレキシカガクカンマエ</t>
    </rPh>
    <phoneticPr fontId="1"/>
  </si>
  <si>
    <r>
      <rPr>
        <b/>
        <sz val="11"/>
        <rFont val="Microsoft JhengHei"/>
        <family val="3"/>
        <charset val="128"/>
      </rPr>
      <t>╋</t>
    </r>
    <r>
      <rPr>
        <b/>
        <sz val="11"/>
        <rFont val="メイリオ"/>
        <family val="3"/>
        <charset val="128"/>
      </rPr>
      <t>字路</t>
    </r>
    <rPh sb="1" eb="2">
      <t>ジ</t>
    </rPh>
    <rPh sb="2" eb="3">
      <t>ロ</t>
    </rPh>
    <phoneticPr fontId="1"/>
  </si>
  <si>
    <r>
      <rPr>
        <b/>
        <sz val="11"/>
        <rFont val="Microsoft JhengHei"/>
        <family val="3"/>
        <charset val="128"/>
      </rPr>
      <t>┳</t>
    </r>
    <r>
      <rPr>
        <b/>
        <sz val="11"/>
        <rFont val="メイリオ"/>
        <family val="3"/>
        <charset val="128"/>
      </rPr>
      <t>字路</t>
    </r>
    <rPh sb="1" eb="3">
      <t>ジロ</t>
    </rPh>
    <phoneticPr fontId="1"/>
  </si>
  <si>
    <t>R487→R185</t>
    <phoneticPr fontId="1"/>
  </si>
  <si>
    <t>R185</t>
    <phoneticPr fontId="1"/>
  </si>
  <si>
    <t>対向車線側歩道へ</t>
    <rPh sb="0" eb="4">
      <t>タイコウシャセン</t>
    </rPh>
    <rPh sb="4" eb="5">
      <t>ガワ</t>
    </rPh>
    <rPh sb="5" eb="7">
      <t>ホドウ</t>
    </rPh>
    <phoneticPr fontId="1"/>
  </si>
  <si>
    <t>溝路町入口</t>
    <rPh sb="0" eb="5">
      <t>ミゾロチョウイリグチ</t>
    </rPh>
    <phoneticPr fontId="1"/>
  </si>
  <si>
    <t>信号を渡って対向車線の歩道へ入る。</t>
    <rPh sb="0" eb="2">
      <t>シンゴウ</t>
    </rPh>
    <rPh sb="3" eb="4">
      <t>ワタ</t>
    </rPh>
    <rPh sb="6" eb="10">
      <t>タイコウシャセン</t>
    </rPh>
    <rPh sb="11" eb="13">
      <t>ホドウ</t>
    </rPh>
    <rPh sb="14" eb="15">
      <t>ハイ</t>
    </rPh>
    <phoneticPr fontId="1"/>
  </si>
  <si>
    <t>休山トンネルは車道通行禁止。歩道通行すること。
№4で歩道に入らなかった場合は横断歩道伝いに対向車線の歩道に上がる。</t>
    <rPh sb="7" eb="13">
      <t>シャドウツウコウキンシ</t>
    </rPh>
    <rPh sb="14" eb="18">
      <t>ホドウツウコウ</t>
    </rPh>
    <rPh sb="27" eb="29">
      <t>ホドウ</t>
    </rPh>
    <rPh sb="30" eb="31">
      <t>ハイ</t>
    </rPh>
    <rPh sb="36" eb="38">
      <t>バアイ</t>
    </rPh>
    <rPh sb="39" eb="44">
      <t>オウダンホドウヅタ</t>
    </rPh>
    <rPh sb="46" eb="50">
      <t>タイコウシャセン</t>
    </rPh>
    <rPh sb="51" eb="53">
      <t>ホドウ</t>
    </rPh>
    <rPh sb="54" eb="55">
      <t>ア</t>
    </rPh>
    <phoneticPr fontId="1"/>
  </si>
  <si>
    <t>神田神社東</t>
    <rPh sb="0" eb="5">
      <t>カンダジンジャヒガシ</t>
    </rPh>
    <phoneticPr fontId="1"/>
  </si>
  <si>
    <t>車道に戻る</t>
    <rPh sb="0" eb="2">
      <t>シャドウ</t>
    </rPh>
    <rPh sb="3" eb="4">
      <t>モド</t>
    </rPh>
    <phoneticPr fontId="1"/>
  </si>
  <si>
    <t>定屋大橋南詰</t>
    <rPh sb="0" eb="1">
      <t>サダ</t>
    </rPh>
    <rPh sb="1" eb="2">
      <t>ヤ</t>
    </rPh>
    <rPh sb="2" eb="4">
      <t>オオハシ</t>
    </rPh>
    <rPh sb="4" eb="5">
      <t>ミナミ</t>
    </rPh>
    <rPh sb="5" eb="6">
      <t>ヅメ</t>
    </rPh>
    <phoneticPr fontId="1"/>
  </si>
  <si>
    <t>定屋大橋北詰</t>
    <rPh sb="0" eb="1">
      <t>サダ</t>
    </rPh>
    <rPh sb="1" eb="2">
      <t>ヤ</t>
    </rPh>
    <rPh sb="2" eb="4">
      <t>オオハシ</t>
    </rPh>
    <rPh sb="4" eb="6">
      <t>キタヅメ</t>
    </rPh>
    <phoneticPr fontId="1"/>
  </si>
  <si>
    <t>R185→K75</t>
    <phoneticPr fontId="1"/>
  </si>
  <si>
    <t>K75</t>
    <phoneticPr fontId="1"/>
  </si>
  <si>
    <t>K75→R185→R2</t>
    <phoneticPr fontId="1"/>
  </si>
  <si>
    <t>福山方面へ</t>
    <rPh sb="0" eb="4">
      <t>フクヤマホウメン</t>
    </rPh>
    <phoneticPr fontId="1"/>
  </si>
  <si>
    <t>市道→R2</t>
    <rPh sb="0" eb="2">
      <t>シドウ</t>
    </rPh>
    <phoneticPr fontId="1"/>
  </si>
  <si>
    <t>尾道駅方面へ</t>
    <rPh sb="0" eb="5">
      <t>オノミチエキホウメン</t>
    </rPh>
    <phoneticPr fontId="1"/>
  </si>
  <si>
    <t>├字路</t>
    <rPh sb="1" eb="3">
      <t>ジロ</t>
    </rPh>
    <phoneticPr fontId="1"/>
  </si>
  <si>
    <t>渡船</t>
    <rPh sb="0" eb="2">
      <t>トセン</t>
    </rPh>
    <phoneticPr fontId="1"/>
  </si>
  <si>
    <t>乗船</t>
    <rPh sb="0" eb="2">
      <t>ジョウセン</t>
    </rPh>
    <phoneticPr fontId="1"/>
  </si>
  <si>
    <t>桟橋</t>
    <rPh sb="0" eb="2">
      <t>サンバシ</t>
    </rPh>
    <phoneticPr fontId="1"/>
  </si>
  <si>
    <t>K377</t>
    <phoneticPr fontId="1"/>
  </si>
  <si>
    <t>R317</t>
    <phoneticPr fontId="1"/>
  </si>
  <si>
    <t>駅前渡船</t>
    <rPh sb="0" eb="4">
      <t>エキマエトセン</t>
    </rPh>
    <phoneticPr fontId="1"/>
  </si>
  <si>
    <t>110円支払って乗船。</t>
    <rPh sb="3" eb="4">
      <t>エン</t>
    </rPh>
    <rPh sb="4" eb="6">
      <t>シハラ</t>
    </rPh>
    <rPh sb="8" eb="10">
      <t>ジョウセン</t>
    </rPh>
    <phoneticPr fontId="1"/>
  </si>
  <si>
    <t>R2→市道</t>
    <rPh sb="3" eb="5">
      <t>シドウ</t>
    </rPh>
    <phoneticPr fontId="1"/>
  </si>
  <si>
    <t>R2</t>
    <phoneticPr fontId="1"/>
  </si>
  <si>
    <t>尾道市街方面へ。直進すると自動車専用道なので注意。</t>
    <rPh sb="0" eb="6">
      <t>オノミチシガイホウメン</t>
    </rPh>
    <rPh sb="8" eb="10">
      <t>チョクシン</t>
    </rPh>
    <rPh sb="13" eb="19">
      <t>ジドウシャセンヨウドウ</t>
    </rPh>
    <rPh sb="22" eb="24">
      <t>チュウイ</t>
    </rPh>
    <phoneticPr fontId="1"/>
  </si>
  <si>
    <t>逆Y字路</t>
    <rPh sb="0" eb="1">
      <t>ギャク</t>
    </rPh>
    <rPh sb="2" eb="4">
      <t>ジロ</t>
    </rPh>
    <phoneticPr fontId="1"/>
  </si>
  <si>
    <t>宮沖1丁目6番</t>
    <rPh sb="0" eb="2">
      <t>ミヤオキ</t>
    </rPh>
    <rPh sb="3" eb="5">
      <t>チョウメ</t>
    </rPh>
    <rPh sb="6" eb="7">
      <t>バン</t>
    </rPh>
    <phoneticPr fontId="1"/>
  </si>
  <si>
    <r>
      <t>変則</t>
    </r>
    <r>
      <rPr>
        <b/>
        <sz val="11"/>
        <rFont val="Microsoft JhengHei"/>
        <family val="3"/>
      </rPr>
      <t>╋</t>
    </r>
    <r>
      <rPr>
        <b/>
        <sz val="11"/>
        <rFont val="Microsoft JhengHei"/>
        <family val="2"/>
        <charset val="128"/>
      </rPr>
      <t>字路</t>
    </r>
    <rPh sb="0" eb="2">
      <t>ヘンソク</t>
    </rPh>
    <rPh sb="2" eb="5">
      <t>マンナカジロ</t>
    </rPh>
    <phoneticPr fontId="1"/>
  </si>
  <si>
    <t>和田</t>
    <rPh sb="0" eb="2">
      <t>ワダ</t>
    </rPh>
    <phoneticPr fontId="1"/>
  </si>
  <si>
    <t>PC1 セブンイレブン三原幸崎町店</t>
    <rPh sb="11" eb="17">
      <t>ミハラサイザキチョウテン</t>
    </rPh>
    <phoneticPr fontId="1"/>
  </si>
  <si>
    <t>休山トンネル西口</t>
    <rPh sb="0" eb="2">
      <t>ヤスミヤマ</t>
    </rPh>
    <rPh sb="6" eb="8">
      <t>ニシグチ</t>
    </rPh>
    <phoneticPr fontId="1"/>
  </si>
  <si>
    <t>R185→R487</t>
    <phoneticPr fontId="1"/>
  </si>
  <si>
    <t>広島方面へ</t>
    <rPh sb="0" eb="4">
      <t>ヒロシマホウメン</t>
    </rPh>
    <phoneticPr fontId="1"/>
  </si>
  <si>
    <t>ゴール ローソン呉宝町店</t>
    <rPh sb="8" eb="12">
      <t>クレタカラマチテン</t>
    </rPh>
    <phoneticPr fontId="1"/>
  </si>
  <si>
    <t>├字路</t>
    <rPh sb="0" eb="3">
      <t>タテミギジロ</t>
    </rPh>
    <phoneticPr fontId="1"/>
  </si>
  <si>
    <r>
      <t xml:space="preserve">6:00-6:30 </t>
    </r>
    <r>
      <rPr>
        <b/>
        <sz val="11"/>
        <color rgb="FF3333FF"/>
        <rFont val="メイリオ"/>
        <family val="3"/>
        <charset val="128"/>
      </rPr>
      <t>スタッフはクローズ後解散又はスタートします。</t>
    </r>
    <r>
      <rPr>
        <b/>
        <sz val="11"/>
        <color rgb="FFFF0000"/>
        <rFont val="メイリオ"/>
        <family val="3"/>
        <charset val="128"/>
      </rPr>
      <t xml:space="preserve">
出走は5人以下で実施。並列出走禁止。スタッフの指示に従ってください。</t>
    </r>
    <rPh sb="19" eb="20">
      <t>ゴ</t>
    </rPh>
    <rPh sb="20" eb="22">
      <t>カイサン</t>
    </rPh>
    <rPh sb="22" eb="23">
      <t>マタ</t>
    </rPh>
    <rPh sb="33" eb="35">
      <t>シュッソウ</t>
    </rPh>
    <rPh sb="37" eb="40">
      <t>ニンイカ</t>
    </rPh>
    <rPh sb="41" eb="43">
      <t>ジッシ</t>
    </rPh>
    <rPh sb="44" eb="46">
      <t>ヘイレツ</t>
    </rPh>
    <rPh sb="46" eb="48">
      <t>シュッソウ</t>
    </rPh>
    <rPh sb="48" eb="50">
      <t>キンシ</t>
    </rPh>
    <rPh sb="56" eb="58">
      <t>シジ</t>
    </rPh>
    <rPh sb="59" eb="60">
      <t>シタガ</t>
    </rPh>
    <phoneticPr fontId="1"/>
  </si>
  <si>
    <t>安浦バイパス東口</t>
    <rPh sb="0" eb="2">
      <t>ヤスウラ</t>
    </rPh>
    <rPh sb="6" eb="8">
      <t>ヒガシグチ</t>
    </rPh>
    <phoneticPr fontId="1"/>
  </si>
  <si>
    <t>┳字路</t>
    <rPh sb="1" eb="2">
      <t>ジ</t>
    </rPh>
    <rPh sb="2" eb="3">
      <t>ロ</t>
    </rPh>
    <phoneticPr fontId="1"/>
  </si>
  <si>
    <t>海上自衛隊呉教育隊前</t>
    <rPh sb="0" eb="10">
      <t>カイジョウジエイタイクレキョウイクタイマエ</t>
    </rPh>
    <phoneticPr fontId="1"/>
  </si>
  <si>
    <t>交通量が多いので横断歩道を渡ってください。</t>
    <rPh sb="0" eb="3">
      <t>コウツウリョウ</t>
    </rPh>
    <rPh sb="4" eb="5">
      <t>オオ</t>
    </rPh>
    <rPh sb="8" eb="10">
      <t>オウダン</t>
    </rPh>
    <rPh sb="10" eb="12">
      <t>ホドウ</t>
    </rPh>
    <rPh sb="13" eb="14">
      <t>ワタ</t>
    </rPh>
    <phoneticPr fontId="1"/>
  </si>
  <si>
    <t>⑤ゴールからゴール受付の二川まちづくりセンターまでは自動車等で移動しても構いません。</t>
    <rPh sb="9" eb="11">
      <t>ウケツケ</t>
    </rPh>
    <rPh sb="12" eb="14">
      <t>フタカワ</t>
    </rPh>
    <rPh sb="26" eb="30">
      <t>ジドウシャトウ</t>
    </rPh>
    <rPh sb="31" eb="33">
      <t>イドウ</t>
    </rPh>
    <rPh sb="36" eb="37">
      <t>カマ</t>
    </rPh>
    <phoneticPr fontId="1"/>
  </si>
  <si>
    <t>②たまにベルや反射ベストを忘れて車検不合格となる方が居られますので注意して下さい。</t>
  </si>
  <si>
    <r>
      <rPr>
        <sz val="12"/>
        <rFont val="Segoe UI Symbol"/>
        <family val="1"/>
      </rPr>
      <t>①</t>
    </r>
    <r>
      <rPr>
        <b/>
        <sz val="12"/>
        <rFont val="ＭＳ ゴシック"/>
        <family val="3"/>
        <charset val="128"/>
      </rPr>
      <t>信号無視や夜間・トンネル内等無灯火走行等の道路交通法</t>
    </r>
    <r>
      <rPr>
        <b/>
        <sz val="12"/>
        <rFont val="Arial"/>
        <family val="2"/>
      </rPr>
      <t>_</t>
    </r>
    <r>
      <rPr>
        <b/>
        <sz val="12"/>
        <rFont val="ＭＳ ゴシック"/>
        <family val="3"/>
        <charset val="128"/>
      </rPr>
      <t>違反に該当する行為は全て｢失格｣扱いとなりますので注意して下さい。</t>
    </r>
    <rPh sb="6" eb="8">
      <t>ヤカン</t>
    </rPh>
    <rPh sb="13" eb="15">
      <t>ナイトウ</t>
    </rPh>
    <phoneticPr fontId="1"/>
  </si>
  <si>
    <r>
      <rPr>
        <sz val="12"/>
        <rFont val="Segoe UI Symbol"/>
        <family val="1"/>
      </rPr>
      <t>②</t>
    </r>
    <r>
      <rPr>
        <sz val="12"/>
        <rFont val="ＭＳ ゴシック"/>
        <family val="3"/>
        <charset val="128"/>
      </rPr>
      <t>交通量が非常に多い区間も走行しますので早朝･薄暮時やトンネル内では必ず前照灯･尾灯を点灯させて周囲を走行するドライバーに対して自身の存在を知らせるようにして下さい。</t>
    </r>
    <phoneticPr fontId="1"/>
  </si>
  <si>
    <r>
      <rPr>
        <sz val="12"/>
        <rFont val="Segoe UI Symbol"/>
        <family val="1"/>
      </rPr>
      <t>⑤</t>
    </r>
    <r>
      <rPr>
        <sz val="12"/>
        <rFont val="ＭＳ ゴシック"/>
        <family val="3"/>
        <charset val="128"/>
      </rPr>
      <t>コースアウトした場合については必ずコースアウトした地点まで戻って正規のルートに復帰して下さい。
　これが遵守されない場合は走行距離が長くなってもショートカットと判断して</t>
    </r>
    <r>
      <rPr>
        <sz val="12"/>
        <rFont val="Arial"/>
        <family val="2"/>
      </rPr>
      <t>DNF</t>
    </r>
    <r>
      <rPr>
        <sz val="12"/>
        <rFont val="ＭＳ ゴシック"/>
        <family val="3"/>
        <charset val="128"/>
      </rPr>
      <t>扱いとします。</t>
    </r>
    <r>
      <rPr>
        <sz val="12"/>
        <rFont val="Arial"/>
        <family val="2"/>
      </rPr>
      <t xml:space="preserve">   </t>
    </r>
    <phoneticPr fontId="1"/>
  </si>
  <si>
    <r>
      <rPr>
        <sz val="12"/>
        <rFont val="Segoe UI Symbol"/>
        <family val="1"/>
      </rPr>
      <t>⑥</t>
    </r>
    <r>
      <rPr>
        <sz val="12"/>
        <rFont val="ＭＳ ゴシック"/>
        <family val="3"/>
        <charset val="128"/>
      </rPr>
      <t>各通過チェックポイントでは予め指定された場所で指定された写真を撮影してください。</t>
    </r>
    <phoneticPr fontId="1"/>
  </si>
  <si>
    <r>
      <rPr>
        <sz val="12"/>
        <rFont val="Segoe UI Symbol"/>
        <family val="1"/>
      </rPr>
      <t>②</t>
    </r>
    <r>
      <rPr>
        <sz val="12"/>
        <rFont val="ＭＳ ゴシック"/>
        <family val="3"/>
        <charset val="128"/>
      </rPr>
      <t>交通事故等が発生した場合は参加者自身が警察への通報・救急要請や保険会社への連絡ならびに保険会社等への連絡。
　対処後にブルベカードに記載されているスタッフの携帯電話へ連絡して下さい</t>
    </r>
    <r>
      <rPr>
        <sz val="12"/>
        <rFont val="Arial"/>
        <family val="2"/>
      </rPr>
      <t>(</t>
    </r>
    <r>
      <rPr>
        <sz val="12"/>
        <rFont val="ＭＳ ゴシック"/>
        <family val="3"/>
        <charset val="128"/>
      </rPr>
      <t>状況如何により救済措置を行う場合もあります</t>
    </r>
    <r>
      <rPr>
        <sz val="12"/>
        <rFont val="Arial"/>
        <family val="2"/>
      </rPr>
      <t>)</t>
    </r>
    <r>
      <rPr>
        <sz val="12"/>
        <rFont val="ＭＳ ゴシック"/>
        <family val="3"/>
        <charset val="128"/>
      </rPr>
      <t>。</t>
    </r>
    <phoneticPr fontId="1"/>
  </si>
  <si>
    <r>
      <rPr>
        <sz val="12"/>
        <rFont val="Segoe UI Symbol"/>
        <family val="1"/>
      </rPr>
      <t>①</t>
    </r>
    <r>
      <rPr>
        <sz val="12"/>
        <rFont val="ＭＳ Ｐ明朝"/>
        <family val="1"/>
        <charset val="128"/>
      </rPr>
      <t>通過の証跡が無い場合、</t>
    </r>
    <r>
      <rPr>
        <sz val="12"/>
        <rFont val="Arial"/>
        <family val="2"/>
      </rPr>
      <t>DNF</t>
    </r>
    <r>
      <rPr>
        <sz val="12"/>
        <rFont val="ＭＳ ゴシック"/>
        <family val="3"/>
        <charset val="128"/>
      </rPr>
      <t>扱いとなりますので注意して下さい。</t>
    </r>
    <rPh sb="1" eb="3">
      <t>ツウカ</t>
    </rPh>
    <rPh sb="4" eb="6">
      <t>ショウセキ</t>
    </rPh>
    <rPh sb="7" eb="8">
      <t>ナ</t>
    </rPh>
    <rPh sb="9" eb="11">
      <t>バアイ</t>
    </rPh>
    <phoneticPr fontId="1"/>
  </si>
  <si>
    <r>
      <rPr>
        <sz val="12"/>
        <rFont val="Segoe UI Symbol"/>
        <family val="3"/>
      </rPr>
      <t>③</t>
    </r>
    <r>
      <rPr>
        <sz val="12"/>
        <rFont val="ＭＳ ゴシック"/>
        <family val="3"/>
        <charset val="128"/>
      </rPr>
      <t>完走者のうちメダル（</t>
    </r>
    <r>
      <rPr>
        <sz val="12"/>
        <rFont val="Arial"/>
        <family val="2"/>
      </rPr>
      <t>1,000</t>
    </r>
    <r>
      <rPr>
        <sz val="12"/>
        <rFont val="ＭＳ ゴシック"/>
        <family val="3"/>
        <charset val="128"/>
      </rPr>
      <t>円）購入希望の方は申し出てください。お釣りが出ないようお願いします。</t>
    </r>
    <r>
      <rPr>
        <sz val="12"/>
        <rFont val="Arial"/>
        <family val="2"/>
      </rPr>
      <t xml:space="preserve">   </t>
    </r>
    <phoneticPr fontId="1"/>
  </si>
  <si>
    <r>
      <rPr>
        <sz val="12"/>
        <rFont val="Segoe UI Symbol"/>
        <family val="3"/>
      </rPr>
      <t>④</t>
    </r>
    <r>
      <rPr>
        <sz val="12"/>
        <rFont val="ＭＳ ゴシック"/>
        <family val="3"/>
        <charset val="128"/>
      </rPr>
      <t>ゴール受付場所で回収したブルベカードについては後日発送</t>
    </r>
    <r>
      <rPr>
        <sz val="12"/>
        <rFont val="Arial"/>
        <family val="2"/>
      </rPr>
      <t>/</t>
    </r>
    <r>
      <rPr>
        <sz val="12"/>
        <rFont val="ＭＳ ゴシック"/>
        <family val="3"/>
        <charset val="128"/>
      </rPr>
      <t>返送致しますので予めご了承下さい。</t>
    </r>
    <phoneticPr fontId="1"/>
  </si>
  <si>
    <r>
      <rPr>
        <sz val="12"/>
        <rFont val="Segoe UI Symbol"/>
        <family val="1"/>
      </rPr>
      <t>①</t>
    </r>
    <r>
      <rPr>
        <sz val="12"/>
        <rFont val="ＭＳ ゴシック"/>
        <family val="3"/>
        <charset val="128"/>
      </rPr>
      <t>尾灯をサドルバッグに取り付けると車検不合格となりますので必ず車体に固定し、後方から視認できるようにして下さい。
　前照灯、尾灯は使用できる状態を維持してください。</t>
    </r>
    <rPh sb="31" eb="33">
      <t>シャタイ</t>
    </rPh>
    <rPh sb="38" eb="40">
      <t>コウホウ</t>
    </rPh>
    <rPh sb="42" eb="44">
      <t>シニン</t>
    </rPh>
    <rPh sb="58" eb="61">
      <t>ゼンショウトウ</t>
    </rPh>
    <rPh sb="62" eb="64">
      <t>ビトウ</t>
    </rPh>
    <rPh sb="65" eb="67">
      <t>シヨウ</t>
    </rPh>
    <rPh sb="70" eb="72">
      <t>ジョウタイ</t>
    </rPh>
    <rPh sb="73" eb="75">
      <t>イジ</t>
    </rPh>
    <phoneticPr fontId="1"/>
  </si>
  <si>
    <r>
      <rPr>
        <sz val="12"/>
        <rFont val="Segoe UI Symbol"/>
        <family val="1"/>
      </rPr>
      <t>⑦</t>
    </r>
    <r>
      <rPr>
        <sz val="12"/>
        <rFont val="ＭＳ ゴシック"/>
        <family val="3"/>
        <charset val="128"/>
      </rPr>
      <t>事前告知なくシークレット</t>
    </r>
    <r>
      <rPr>
        <sz val="12"/>
        <rFont val="Arial"/>
        <family val="2"/>
      </rPr>
      <t>PC</t>
    </r>
    <r>
      <rPr>
        <sz val="12"/>
        <rFont val="ＭＳ ゴシック"/>
        <family val="3"/>
        <charset val="128"/>
      </rPr>
      <t>を設置する場合があります。スタッフからの呼びかけには答えてください。</t>
    </r>
    <rPh sb="35" eb="36">
      <t>ヨ</t>
    </rPh>
    <rPh sb="41" eb="42">
      <t>コタ</t>
    </rPh>
    <phoneticPr fontId="1"/>
  </si>
  <si>
    <r>
      <rPr>
        <sz val="12"/>
        <rFont val="Segoe UI Symbol"/>
        <family val="1"/>
      </rPr>
      <t>①</t>
    </r>
    <r>
      <rPr>
        <sz val="12"/>
        <rFont val="Arial"/>
        <family val="2"/>
      </rPr>
      <t>DNF</t>
    </r>
    <r>
      <rPr>
        <sz val="12"/>
        <rFont val="ＭＳ Ｐゴシック"/>
        <family val="2"/>
        <charset val="128"/>
      </rPr>
      <t>する場合は</t>
    </r>
    <r>
      <rPr>
        <sz val="12"/>
        <rFont val="ＭＳ ゴシック"/>
        <family val="3"/>
        <charset val="128"/>
      </rPr>
      <t>必ずブルベカードに記載されているスタッフの携帯電話へ連絡して下さい</t>
    </r>
    <r>
      <rPr>
        <sz val="12"/>
        <rFont val="Arial"/>
        <family val="2"/>
      </rPr>
      <t>(SMS</t>
    </r>
    <r>
      <rPr>
        <sz val="12"/>
        <rFont val="游ゴシック"/>
        <family val="2"/>
        <charset val="128"/>
      </rPr>
      <t>、連絡用掲示板記載でも可</t>
    </r>
    <r>
      <rPr>
        <sz val="12"/>
        <rFont val="Arial"/>
        <family val="2"/>
      </rPr>
      <t>)</t>
    </r>
    <r>
      <rPr>
        <sz val="12"/>
        <rFont val="ＭＳ ゴシック"/>
        <family val="3"/>
        <charset val="128"/>
      </rPr>
      <t>。</t>
    </r>
    <rPh sb="6" eb="8">
      <t>バアイ</t>
    </rPh>
    <rPh sb="47" eb="53">
      <t>レンラクヨウケイジバン</t>
    </rPh>
    <rPh sb="53" eb="55">
      <t>キサイ</t>
    </rPh>
    <rPh sb="57" eb="58">
      <t>カ</t>
    </rPh>
    <phoneticPr fontId="1"/>
  </si>
  <si>
    <t>歩道</t>
    <rPh sb="0" eb="2">
      <t>ホドウ</t>
    </rPh>
    <phoneticPr fontId="1"/>
  </si>
  <si>
    <r>
      <t>├</t>
    </r>
    <r>
      <rPr>
        <b/>
        <sz val="11"/>
        <rFont val="Microsoft JhengHei"/>
        <family val="2"/>
        <charset val="136"/>
      </rPr>
      <t>字路</t>
    </r>
    <rPh sb="1" eb="2">
      <t>ジ</t>
    </rPh>
    <rPh sb="2" eb="3">
      <t>ロ</t>
    </rPh>
    <phoneticPr fontId="1"/>
  </si>
  <si>
    <t>駅前渡船へ</t>
    <rPh sb="0" eb="4">
      <t>エキマエトセン</t>
    </rPh>
    <phoneticPr fontId="1"/>
  </si>
  <si>
    <t>立花方面へ</t>
    <rPh sb="0" eb="4">
      <t>タチバナホウメン</t>
    </rPh>
    <phoneticPr fontId="1"/>
  </si>
  <si>
    <t>Cycle Track</t>
    <phoneticPr fontId="1"/>
  </si>
  <si>
    <t>K367</t>
    <phoneticPr fontId="1"/>
  </si>
  <si>
    <t>鬼岩</t>
    <rPh sb="0" eb="2">
      <t>オニイワ</t>
    </rPh>
    <phoneticPr fontId="1"/>
  </si>
  <si>
    <t>K366</t>
    <phoneticPr fontId="1"/>
  </si>
  <si>
    <t>土生・瀬戸田方面へ</t>
    <rPh sb="0" eb="2">
      <t>ハブ</t>
    </rPh>
    <rPh sb="3" eb="8">
      <t>セトダホウメン</t>
    </rPh>
    <phoneticPr fontId="1"/>
  </si>
  <si>
    <t>尾道方面へ</t>
    <rPh sb="0" eb="4">
      <t>オノミチホウメン</t>
    </rPh>
    <phoneticPr fontId="1"/>
  </si>
  <si>
    <t>今治方面へ</t>
    <rPh sb="0" eb="4">
      <t>イマバリホウメン</t>
    </rPh>
    <phoneticPr fontId="1"/>
  </si>
  <si>
    <t>因島北インター（北）</t>
    <rPh sb="0" eb="3">
      <t>インノシマキタ</t>
    </rPh>
    <rPh sb="8" eb="9">
      <t>キタ</t>
    </rPh>
    <phoneticPr fontId="1"/>
  </si>
  <si>
    <t>因島大橋方面へ</t>
    <rPh sb="0" eb="6">
      <t>インノシマオオハシホウメン</t>
    </rPh>
    <phoneticPr fontId="1"/>
  </si>
  <si>
    <t>新浜（中）</t>
    <rPh sb="0" eb="2">
      <t>ニイハマ</t>
    </rPh>
    <rPh sb="3" eb="4">
      <t>ナカ</t>
    </rPh>
    <phoneticPr fontId="1"/>
  </si>
  <si>
    <t>瀬戸田方面、今治方面へ</t>
    <rPh sb="0" eb="5">
      <t>セトダホウメン</t>
    </rPh>
    <rPh sb="6" eb="10">
      <t>イマバリホウメン</t>
    </rPh>
    <phoneticPr fontId="1"/>
  </si>
  <si>
    <t>岩子島・道越方面へ</t>
    <rPh sb="0" eb="3">
      <t>イワシジマ</t>
    </rPh>
    <rPh sb="4" eb="5">
      <t>ドウ</t>
    </rPh>
    <rPh sb="5" eb="6">
      <t>ゴエ</t>
    </rPh>
    <rPh sb="6" eb="8">
      <t>ホウメン</t>
    </rPh>
    <phoneticPr fontId="1"/>
  </si>
  <si>
    <t>たけはら町並み保存地区</t>
    <rPh sb="4" eb="6">
      <t>マチナ</t>
    </rPh>
    <rPh sb="7" eb="11">
      <t>ホゾンチク</t>
    </rPh>
    <phoneticPr fontId="1"/>
  </si>
  <si>
    <t>この先、44.3km地点のたけはら町並み保存地区交差点は直進してください。右折するとコースアウト。</t>
    <rPh sb="2" eb="3">
      <t>サキ</t>
    </rPh>
    <rPh sb="10" eb="12">
      <t>チテン</t>
    </rPh>
    <rPh sb="17" eb="19">
      <t>マチナ</t>
    </rPh>
    <rPh sb="20" eb="27">
      <t>ホゾンチクコウサテン</t>
    </rPh>
    <rPh sb="28" eb="30">
      <t>チョクシン</t>
    </rPh>
    <rPh sb="37" eb="39">
      <t>ウセツ</t>
    </rPh>
    <phoneticPr fontId="1"/>
  </si>
  <si>
    <t>この先9.6km地点の仁方第一トンネル西口交差点は左側の旧道通行もOKです。10.7km地点仁方第二トンネル西口交差点は右折してトンネル迂回でもOK。</t>
    <rPh sb="2" eb="3">
      <t>サキ</t>
    </rPh>
    <rPh sb="8" eb="10">
      <t>チテン</t>
    </rPh>
    <rPh sb="11" eb="13">
      <t>ニガタ</t>
    </rPh>
    <rPh sb="13" eb="15">
      <t>ダイイチ</t>
    </rPh>
    <rPh sb="19" eb="24">
      <t>ニシグチコウサテン</t>
    </rPh>
    <rPh sb="25" eb="27">
      <t>ヒダリガワ</t>
    </rPh>
    <rPh sb="28" eb="32">
      <t>キュウドウツウコウ</t>
    </rPh>
    <rPh sb="44" eb="46">
      <t>チテン</t>
    </rPh>
    <rPh sb="46" eb="48">
      <t>ニガタ</t>
    </rPh>
    <rPh sb="48" eb="50">
      <t>ダイニ</t>
    </rPh>
    <rPh sb="54" eb="56">
      <t>ニシグチ</t>
    </rPh>
    <rPh sb="56" eb="59">
      <t>コウサテン</t>
    </rPh>
    <rPh sb="60" eb="62">
      <t>ウセツ</t>
    </rPh>
    <rPh sb="68" eb="70">
      <t>ウカイ</t>
    </rPh>
    <phoneticPr fontId="1"/>
  </si>
  <si>
    <t>尾道駅前</t>
    <rPh sb="0" eb="4">
      <t>オノミチエキマエ</t>
    </rPh>
    <phoneticPr fontId="1"/>
  </si>
  <si>
    <t>海岸通り</t>
    <rPh sb="0" eb="3">
      <t>カイガンドオ</t>
    </rPh>
    <phoneticPr fontId="1"/>
  </si>
  <si>
    <t>├字路</t>
    <rPh sb="1" eb="2">
      <t>ジ</t>
    </rPh>
    <rPh sb="2" eb="3">
      <t>ロ</t>
    </rPh>
    <phoneticPr fontId="1"/>
  </si>
  <si>
    <t>右前に「島の駅むかいしま」</t>
    <rPh sb="0" eb="2">
      <t>ミギマエ</t>
    </rPh>
    <rPh sb="4" eb="5">
      <t>シマ</t>
    </rPh>
    <rPh sb="6" eb="7">
      <t>エキ</t>
    </rPh>
    <phoneticPr fontId="1"/>
  </si>
  <si>
    <t>東西橋</t>
    <rPh sb="0" eb="3">
      <t>トウザイバシ</t>
    </rPh>
    <phoneticPr fontId="1"/>
  </si>
  <si>
    <t>ここから交通量が増えるの注意</t>
    <rPh sb="4" eb="7">
      <t>コウツウリョウ</t>
    </rPh>
    <rPh sb="8" eb="9">
      <t>フ</t>
    </rPh>
    <rPh sb="12" eb="14">
      <t>チュウイ</t>
    </rPh>
    <phoneticPr fontId="1"/>
  </si>
  <si>
    <t>R317→K377</t>
    <phoneticPr fontId="1"/>
  </si>
  <si>
    <t>白滝山方面へ</t>
    <rPh sb="0" eb="5">
      <t>シラタキサンホウメン</t>
    </rPh>
    <phoneticPr fontId="1"/>
  </si>
  <si>
    <t>生口橋方面へ。途中の分岐は自転車・歩行者の通路へ。</t>
    <rPh sb="0" eb="5">
      <t>イクチバシホウメン</t>
    </rPh>
    <rPh sb="7" eb="9">
      <t>トチュウ</t>
    </rPh>
    <rPh sb="10" eb="12">
      <t>ブンキ</t>
    </rPh>
    <rPh sb="13" eb="16">
      <t>ジテンシャ</t>
    </rPh>
    <rPh sb="17" eb="20">
      <t>ホコウシャ</t>
    </rPh>
    <rPh sb="21" eb="23">
      <t>ツウロ</t>
    </rPh>
    <phoneticPr fontId="1"/>
  </si>
  <si>
    <t>K81</t>
    <phoneticPr fontId="1"/>
  </si>
  <si>
    <t>瀬戸田港前</t>
    <rPh sb="0" eb="5">
      <t>セトダコウマエ</t>
    </rPh>
    <phoneticPr fontId="1"/>
  </si>
  <si>
    <t>左前に進む。</t>
    <rPh sb="0" eb="2">
      <t>ヒダリマエ</t>
    </rPh>
    <rPh sb="3" eb="4">
      <t>スス</t>
    </rPh>
    <phoneticPr fontId="1"/>
  </si>
  <si>
    <t>多々羅大橋方面へ</t>
    <rPh sb="0" eb="7">
      <t>タタラオオハシホウメン</t>
    </rPh>
    <phoneticPr fontId="1"/>
  </si>
  <si>
    <t>┃字路</t>
    <rPh sb="1" eb="3">
      <t>ジロ</t>
    </rPh>
    <phoneticPr fontId="1"/>
  </si>
  <si>
    <t>右前</t>
    <rPh sb="0" eb="2">
      <t>ミギマエ</t>
    </rPh>
    <phoneticPr fontId="1"/>
  </si>
  <si>
    <t>右前に進む。</t>
    <rPh sb="0" eb="2">
      <t>ミギマエ</t>
    </rPh>
    <rPh sb="3" eb="4">
      <t>スス</t>
    </rPh>
    <phoneticPr fontId="1"/>
  </si>
  <si>
    <t>大三島橋方面へ。</t>
    <rPh sb="0" eb="6">
      <t>オオミシマバシホウメン</t>
    </rPh>
    <phoneticPr fontId="1"/>
  </si>
  <si>
    <t>大三島橋方面へ。左右の二輪車に注意。</t>
    <rPh sb="0" eb="6">
      <t>オオミシマバシホウメン</t>
    </rPh>
    <rPh sb="8" eb="10">
      <t>サユウ</t>
    </rPh>
    <rPh sb="11" eb="14">
      <t>ニリンシャ</t>
    </rPh>
    <rPh sb="15" eb="17">
      <t>チュウイ</t>
    </rPh>
    <phoneticPr fontId="1"/>
  </si>
  <si>
    <t>大三島橋方面へ。右後ろへ右折。</t>
    <rPh sb="0" eb="6">
      <t>オオミシマバシホウメン</t>
    </rPh>
    <rPh sb="8" eb="10">
      <t>ミギウシ</t>
    </rPh>
    <rPh sb="12" eb="14">
      <t>ウセツ</t>
    </rPh>
    <phoneticPr fontId="1"/>
  </si>
  <si>
    <t>K字路</t>
    <rPh sb="1" eb="3">
      <t>ジロ</t>
    </rPh>
    <phoneticPr fontId="1"/>
  </si>
  <si>
    <t>伯方・大島大橋方面へ</t>
    <rPh sb="0" eb="2">
      <t>ハカタ</t>
    </rPh>
    <rPh sb="3" eb="9">
      <t>オオシマオオハシホウメン</t>
    </rPh>
    <phoneticPr fontId="1"/>
  </si>
  <si>
    <t>直進しないこと。</t>
    <rPh sb="0" eb="2">
      <t>チョクシン</t>
    </rPh>
    <phoneticPr fontId="1"/>
  </si>
  <si>
    <t>K49</t>
    <phoneticPr fontId="1"/>
  </si>
  <si>
    <t>下田水港方面へ</t>
    <rPh sb="0" eb="2">
      <t>シモダ</t>
    </rPh>
    <rPh sb="2" eb="3">
      <t>ミズ</t>
    </rPh>
    <rPh sb="3" eb="4">
      <t>コウ</t>
    </rPh>
    <rPh sb="4" eb="6">
      <t>ホウメン</t>
    </rPh>
    <phoneticPr fontId="1"/>
  </si>
  <si>
    <t>（名無し）</t>
    <rPh sb="1" eb="3">
      <t>ナナ</t>
    </rPh>
    <phoneticPr fontId="1"/>
  </si>
  <si>
    <t>通過チェック1 兼吉バス停</t>
    <rPh sb="0" eb="2">
      <t>ツウカ</t>
    </rPh>
    <rPh sb="8" eb="10">
      <t>カネヨシ</t>
    </rPh>
    <rPh sb="12" eb="13">
      <t>テイ</t>
    </rPh>
    <phoneticPr fontId="1"/>
  </si>
  <si>
    <t>自転車かブルベカードと一緒にバス停と建物を撮影。</t>
    <rPh sb="0" eb="3">
      <t>ジテンシャ</t>
    </rPh>
    <rPh sb="11" eb="13">
      <t>イッショ</t>
    </rPh>
    <rPh sb="16" eb="17">
      <t>テイ</t>
    </rPh>
    <rPh sb="18" eb="20">
      <t>タテモノ</t>
    </rPh>
    <rPh sb="21" eb="23">
      <t>サツエイ</t>
    </rPh>
    <phoneticPr fontId="1"/>
  </si>
  <si>
    <t>来島海峡大橋方面へ。途中の分岐は歩行者・自転車方面へ。道路に記載の指示に従うこと。</t>
    <rPh sb="0" eb="8">
      <t>クルシマカイキョウオオハシホウメン</t>
    </rPh>
    <rPh sb="10" eb="12">
      <t>トチュウ</t>
    </rPh>
    <rPh sb="13" eb="15">
      <t>ブンキ</t>
    </rPh>
    <rPh sb="16" eb="19">
      <t>ホコウシャ</t>
    </rPh>
    <rPh sb="20" eb="25">
      <t>ジテンシャホウメン</t>
    </rPh>
    <rPh sb="27" eb="29">
      <t>ドウロ</t>
    </rPh>
    <rPh sb="30" eb="32">
      <t>キサイ</t>
    </rPh>
    <rPh sb="33" eb="35">
      <t>シジ</t>
    </rPh>
    <rPh sb="36" eb="37">
      <t>シタガ</t>
    </rPh>
    <phoneticPr fontId="1"/>
  </si>
  <si>
    <t>K161</t>
    <phoneticPr fontId="1"/>
  </si>
  <si>
    <t>ここから四国。</t>
    <rPh sb="4" eb="6">
      <t>シコク</t>
    </rPh>
    <phoneticPr fontId="1"/>
  </si>
  <si>
    <t>K15</t>
    <phoneticPr fontId="1"/>
  </si>
  <si>
    <t>松山・大西・波方方面へ。154.9kmから先は旧道のため道が狭くなります。</t>
    <rPh sb="0" eb="2">
      <t>マツヤマ</t>
    </rPh>
    <rPh sb="3" eb="5">
      <t>オオニシ</t>
    </rPh>
    <rPh sb="6" eb="10">
      <t>ナミカタホウメン</t>
    </rPh>
    <rPh sb="21" eb="22">
      <t>サキ</t>
    </rPh>
    <rPh sb="23" eb="25">
      <t>キュウドウ</t>
    </rPh>
    <rPh sb="28" eb="29">
      <t>ミチ</t>
    </rPh>
    <rPh sb="30" eb="31">
      <t>セマ</t>
    </rPh>
    <phoneticPr fontId="1"/>
  </si>
  <si>
    <t>右向こうの交差点に星の浦海浜公園。</t>
    <rPh sb="0" eb="1">
      <t>ミギ</t>
    </rPh>
    <rPh sb="1" eb="2">
      <t>ム</t>
    </rPh>
    <rPh sb="5" eb="8">
      <t>コウサテン</t>
    </rPh>
    <rPh sb="9" eb="10">
      <t>ホシ</t>
    </rPh>
    <rPh sb="11" eb="12">
      <t>ウラ</t>
    </rPh>
    <rPh sb="12" eb="14">
      <t>カイヒン</t>
    </rPh>
    <rPh sb="14" eb="16">
      <t>コウエン</t>
    </rPh>
    <phoneticPr fontId="1"/>
  </si>
  <si>
    <t>R196</t>
    <phoneticPr fontId="1"/>
  </si>
  <si>
    <t>左向かいに星の浦海浜公園。この先交通量が増えるので注意。</t>
    <rPh sb="0" eb="2">
      <t>ヒダリム</t>
    </rPh>
    <rPh sb="5" eb="6">
      <t>ホシ</t>
    </rPh>
    <rPh sb="7" eb="12">
      <t>ウラカイヒンコウエン</t>
    </rPh>
    <rPh sb="15" eb="19">
      <t>サキコウツウリョウ</t>
    </rPh>
    <rPh sb="20" eb="21">
      <t>フ</t>
    </rPh>
    <rPh sb="25" eb="27">
      <t>チュウイ</t>
    </rPh>
    <phoneticPr fontId="1"/>
  </si>
  <si>
    <t>PC1 ファミリーマート菊間町店</t>
    <rPh sb="12" eb="16">
      <t>キクマチョウテン</t>
    </rPh>
    <phoneticPr fontId="1"/>
  </si>
  <si>
    <t>買い物をしてレシートを取得。</t>
    <rPh sb="0" eb="1">
      <t>カ</t>
    </rPh>
    <phoneticPr fontId="1"/>
  </si>
  <si>
    <t>下難波交差点</t>
    <rPh sb="0" eb="6">
      <t>シモナンバコウサテン</t>
    </rPh>
    <phoneticPr fontId="1"/>
  </si>
  <si>
    <t>K179</t>
    <phoneticPr fontId="1"/>
  </si>
  <si>
    <t>左折車に注意。通行が難しい場合は歩道伝いにわたってください。</t>
    <rPh sb="0" eb="3">
      <t>サセツシャ</t>
    </rPh>
    <rPh sb="4" eb="6">
      <t>チュウイ</t>
    </rPh>
    <rPh sb="7" eb="9">
      <t>ツウコウ</t>
    </rPh>
    <rPh sb="10" eb="11">
      <t>ムズカ</t>
    </rPh>
    <rPh sb="13" eb="15">
      <t>バアイ</t>
    </rPh>
    <rPh sb="16" eb="18">
      <t>ホドウ</t>
    </rPh>
    <rPh sb="18" eb="19">
      <t>ヅタ</t>
    </rPh>
    <phoneticPr fontId="1"/>
  </si>
  <si>
    <t>道後方面へ。</t>
    <rPh sb="0" eb="4">
      <t>ドウゴホウメン</t>
    </rPh>
    <phoneticPr fontId="1"/>
  </si>
  <si>
    <t>鴨川一丁目</t>
    <rPh sb="0" eb="5">
      <t>カモガワイッチョウメ</t>
    </rPh>
    <phoneticPr fontId="1"/>
  </si>
  <si>
    <t>変則五差路</t>
    <rPh sb="0" eb="2">
      <t>ヘンソク</t>
    </rPh>
    <rPh sb="2" eb="5">
      <t>ゴサロ</t>
    </rPh>
    <phoneticPr fontId="1"/>
  </si>
  <si>
    <t>左斜め前</t>
    <rPh sb="0" eb="2">
      <t>ヒダリナナ</t>
    </rPh>
    <rPh sb="3" eb="4">
      <t>マエ</t>
    </rPh>
    <phoneticPr fontId="1"/>
  </si>
  <si>
    <t>道後・県庁方面へ。191.5km地点の踏切は信号踏切のため、踏切信号にしたがってください。</t>
    <rPh sb="0" eb="2">
      <t>ドウゴ</t>
    </rPh>
    <rPh sb="3" eb="7">
      <t>ケンチョウホウメン</t>
    </rPh>
    <rPh sb="16" eb="18">
      <t>チテン</t>
    </rPh>
    <rPh sb="19" eb="21">
      <t>フミキリ</t>
    </rPh>
    <rPh sb="22" eb="26">
      <t>シンゴウフミキリ</t>
    </rPh>
    <rPh sb="30" eb="32">
      <t>フミキリ</t>
    </rPh>
    <rPh sb="32" eb="34">
      <t>シンゴウ</t>
    </rPh>
    <phoneticPr fontId="1"/>
  </si>
  <si>
    <t>本町三丁目交差点</t>
    <rPh sb="0" eb="8">
      <t>ホンマチサンチョウメコウサテン</t>
    </rPh>
    <phoneticPr fontId="1"/>
  </si>
  <si>
    <t>平和通り</t>
    <rPh sb="0" eb="3">
      <t>ヘイワドオ</t>
    </rPh>
    <phoneticPr fontId="1"/>
  </si>
  <si>
    <t>道後方面へ。194.8km地点の踏切通過時は足元注意。</t>
    <rPh sb="0" eb="4">
      <t>ドウゴホウメン</t>
    </rPh>
    <rPh sb="13" eb="15">
      <t>チテン</t>
    </rPh>
    <rPh sb="16" eb="21">
      <t>フミキリツウカジ</t>
    </rPh>
    <rPh sb="22" eb="26">
      <t>アシモトチュウイ</t>
    </rPh>
    <phoneticPr fontId="1"/>
  </si>
  <si>
    <t>PC2 ローソン松山道後駅前店</t>
    <rPh sb="8" eb="15">
      <t>マツヤマドウゴエキマエテン</t>
    </rPh>
    <phoneticPr fontId="1"/>
  </si>
  <si>
    <t>買い物をしてレシートを取得。</t>
    <rPh sb="0" eb="1">
      <t>カ</t>
    </rPh>
    <rPh sb="2" eb="3">
      <t>モノ</t>
    </rPh>
    <rPh sb="11" eb="13">
      <t>シュトク</t>
    </rPh>
    <phoneticPr fontId="1"/>
  </si>
  <si>
    <t>┏字路</t>
    <rPh sb="0" eb="3">
      <t>ヒダリウエジロ</t>
    </rPh>
    <phoneticPr fontId="1"/>
  </si>
  <si>
    <t>正面</t>
    <rPh sb="0" eb="2">
      <t>ショウメン</t>
    </rPh>
    <phoneticPr fontId="1"/>
  </si>
  <si>
    <t>道なりに進む。道の先に坊ちゃん時計。</t>
    <rPh sb="0" eb="1">
      <t>ミチ</t>
    </rPh>
    <rPh sb="4" eb="5">
      <t>スス</t>
    </rPh>
    <rPh sb="7" eb="8">
      <t>ミチ</t>
    </rPh>
    <rPh sb="9" eb="10">
      <t>サキ</t>
    </rPh>
    <rPh sb="11" eb="12">
      <t>ボッ</t>
    </rPh>
    <rPh sb="15" eb="17">
      <t>ドケイ</t>
    </rPh>
    <phoneticPr fontId="1"/>
  </si>
  <si>
    <t>K187</t>
    <phoneticPr fontId="1"/>
  </si>
  <si>
    <t>K188</t>
    <phoneticPr fontId="1"/>
  </si>
  <si>
    <t>県庁方面へ</t>
    <rPh sb="0" eb="4">
      <t>ケンチョウホウメン</t>
    </rPh>
    <phoneticPr fontId="1"/>
  </si>
  <si>
    <t>変則五差路</t>
    <rPh sb="0" eb="5">
      <t>ヘンソクゴサロ</t>
    </rPh>
    <phoneticPr fontId="1"/>
  </si>
  <si>
    <t>今治・北条方面へ</t>
    <rPh sb="0" eb="2">
      <t>イマバリ</t>
    </rPh>
    <rPh sb="3" eb="7">
      <t>ホウジョウホウメン</t>
    </rPh>
    <phoneticPr fontId="1"/>
  </si>
  <si>
    <t>堀江方面へ。</t>
    <rPh sb="0" eb="4">
      <t>ホリエホウメン</t>
    </rPh>
    <phoneticPr fontId="1"/>
  </si>
  <si>
    <t>K347→R196</t>
    <phoneticPr fontId="1"/>
  </si>
  <si>
    <t>PC3 ファミリーマート菊間町店</t>
    <rPh sb="12" eb="16">
      <t>キクマチョウテン</t>
    </rPh>
    <phoneticPr fontId="1"/>
  </si>
  <si>
    <t>┃字路</t>
    <rPh sb="0" eb="3">
      <t>タテジロ</t>
    </rPh>
    <phoneticPr fontId="1"/>
  </si>
  <si>
    <t>左側に星の浦海浜公園。</t>
    <rPh sb="0" eb="2">
      <t>ヒダリガワ</t>
    </rPh>
    <rPh sb="3" eb="4">
      <t>ホシ</t>
    </rPh>
    <rPh sb="5" eb="10">
      <t>ウラカイヒンコウエン</t>
    </rPh>
    <phoneticPr fontId="1"/>
  </si>
  <si>
    <t>波方港方面へ。</t>
    <rPh sb="0" eb="5">
      <t>ナミカタコウホウメン</t>
    </rPh>
    <phoneticPr fontId="1"/>
  </si>
  <si>
    <t>今治市街方面へ。</t>
    <rPh sb="0" eb="6">
      <t>イマバリシガイホウメン</t>
    </rPh>
    <phoneticPr fontId="1"/>
  </si>
  <si>
    <r>
      <rPr>
        <b/>
        <sz val="20"/>
        <color rgb="FF000000"/>
        <rFont val="ＭＳ ゴシック"/>
        <family val="3"/>
        <charset val="128"/>
      </rPr>
      <t>【留意事項･注意点】</t>
    </r>
    <r>
      <rPr>
        <b/>
        <sz val="20"/>
        <color rgb="FF000000"/>
        <rFont val="Arial"/>
        <family val="2"/>
      </rPr>
      <t>BRM418</t>
    </r>
    <r>
      <rPr>
        <b/>
        <sz val="20"/>
        <color rgb="FF000000"/>
        <rFont val="ＭＳ ゴシック"/>
        <family val="3"/>
        <charset val="128"/>
      </rPr>
      <t>広島4</t>
    </r>
    <r>
      <rPr>
        <b/>
        <sz val="20"/>
        <color rgb="FF000000"/>
        <rFont val="Arial"/>
        <family val="2"/>
      </rPr>
      <t>00km</t>
    </r>
    <r>
      <rPr>
        <b/>
        <sz val="20"/>
        <color rgb="FF000000"/>
        <rFont val="ＭＳ ゴシック"/>
        <family val="3"/>
        <charset val="128"/>
      </rPr>
      <t>呉・松山往復ご参加の皆様へ</t>
    </r>
    <rPh sb="23" eb="24">
      <t>クレ</t>
    </rPh>
    <rPh sb="25" eb="29">
      <t>マツヤマオウフク</t>
    </rPh>
    <rPh sb="33" eb="35">
      <t>ミナサマ</t>
    </rPh>
    <phoneticPr fontId="1"/>
  </si>
  <si>
    <t>宮窪方面へ</t>
    <rPh sb="0" eb="4">
      <t>ミヤクボホウメン</t>
    </rPh>
    <phoneticPr fontId="1"/>
  </si>
  <si>
    <t>早川方面へ</t>
    <rPh sb="0" eb="4">
      <t>ハヤカワホウメン</t>
    </rPh>
    <phoneticPr fontId="1"/>
  </si>
  <si>
    <t>伯方・大島大橋方面へ。途中の分岐は歩行者・自転車方面へ。道路・標識に記載の指示に従うこと。</t>
    <rPh sb="0" eb="2">
      <t>ハカタ</t>
    </rPh>
    <rPh sb="3" eb="9">
      <t>オオシマオオハシホウメン</t>
    </rPh>
    <rPh sb="11" eb="13">
      <t>トチュウ</t>
    </rPh>
    <rPh sb="14" eb="16">
      <t>ブンキ</t>
    </rPh>
    <rPh sb="17" eb="20">
      <t>ホコウシャ</t>
    </rPh>
    <rPh sb="21" eb="24">
      <t>ジテンシャ</t>
    </rPh>
    <rPh sb="24" eb="26">
      <t>ホウメン</t>
    </rPh>
    <rPh sb="28" eb="30">
      <t>ドウロ</t>
    </rPh>
    <rPh sb="31" eb="33">
      <t>ヒョウシキ</t>
    </rPh>
    <rPh sb="34" eb="36">
      <t>キサイ</t>
    </rPh>
    <rPh sb="37" eb="39">
      <t>シジ</t>
    </rPh>
    <rPh sb="40" eb="41">
      <t>シタガ</t>
    </rPh>
    <phoneticPr fontId="1"/>
  </si>
  <si>
    <t>大三島橋方面へ</t>
    <rPh sb="0" eb="6">
      <t>オオミシマバシホウメン</t>
    </rPh>
    <phoneticPr fontId="1"/>
  </si>
  <si>
    <t>生口橋方面へ。</t>
    <rPh sb="0" eb="5">
      <t>イクチバシホウメン</t>
    </rPh>
    <phoneticPr fontId="1"/>
  </si>
  <si>
    <t>多々羅大橋方面へ途中の分岐は歩行者・自転車方面へ。道路に記載の指示に従うこと。</t>
    <rPh sb="0" eb="7">
      <t>タタラオオハシホウメン</t>
    </rPh>
    <phoneticPr fontId="1"/>
  </si>
  <si>
    <t>重井方面へ。</t>
    <rPh sb="0" eb="4">
      <t>シゲイホウメン</t>
    </rPh>
    <phoneticPr fontId="1"/>
  </si>
  <si>
    <t>因島大橋方面へ。</t>
    <rPh sb="0" eb="6">
      <t>インノシマオオハシホウメン</t>
    </rPh>
    <phoneticPr fontId="1"/>
  </si>
  <si>
    <t>二番潟</t>
    <rPh sb="0" eb="3">
      <t>ニバンガタ</t>
    </rPh>
    <phoneticPr fontId="1"/>
  </si>
  <si>
    <t>尾道方面へ。手前の路地左折でショートカットする車が多いので注意。</t>
    <rPh sb="0" eb="4">
      <t>オノミチホウメン</t>
    </rPh>
    <rPh sb="6" eb="8">
      <t>テマエ</t>
    </rPh>
    <rPh sb="9" eb="11">
      <t>ロジ</t>
    </rPh>
    <rPh sb="11" eb="13">
      <t>サセツ</t>
    </rPh>
    <rPh sb="23" eb="24">
      <t>クルマ</t>
    </rPh>
    <phoneticPr fontId="1"/>
  </si>
  <si>
    <t>尾道市街・新高山団地方面へ。直進すると自動車専用道のため注意。この先、尾道市街方面へ進み続ける。</t>
    <rPh sb="0" eb="4">
      <t>オノミチシガイ</t>
    </rPh>
    <rPh sb="5" eb="12">
      <t>シンタカヤマダンチホウメン</t>
    </rPh>
    <rPh sb="14" eb="16">
      <t>チョクシン</t>
    </rPh>
    <rPh sb="19" eb="25">
      <t>ジドウシャセンヨウドウ</t>
    </rPh>
    <rPh sb="28" eb="30">
      <t>チュウイ</t>
    </rPh>
    <rPh sb="33" eb="34">
      <t>サキ</t>
    </rPh>
    <rPh sb="35" eb="41">
      <t>オノミチシガイホウメン</t>
    </rPh>
    <rPh sb="42" eb="43">
      <t>スス</t>
    </rPh>
    <rPh sb="44" eb="45">
      <t>ツヅ</t>
    </rPh>
    <phoneticPr fontId="1"/>
  </si>
  <si>
    <t>Y字分岐</t>
    <rPh sb="1" eb="4">
      <t>ジブンキ</t>
    </rPh>
    <phoneticPr fontId="1"/>
  </si>
  <si>
    <t>三原方面へ。左車線に入った場合はR2を東尾道方面に進んで、信号交差点でUターンして次のポイントを直進してください。</t>
    <rPh sb="0" eb="4">
      <t>ミハラホウメン</t>
    </rPh>
    <rPh sb="6" eb="9">
      <t>ヒダリシャセン</t>
    </rPh>
    <rPh sb="10" eb="11">
      <t>ハイ</t>
    </rPh>
    <rPh sb="13" eb="15">
      <t>バアイ</t>
    </rPh>
    <rPh sb="19" eb="24">
      <t>ヒガシオノミチホウメン</t>
    </rPh>
    <rPh sb="25" eb="26">
      <t>スス</t>
    </rPh>
    <rPh sb="29" eb="34">
      <t>シンゴウコウサテン</t>
    </rPh>
    <rPh sb="41" eb="42">
      <t>ツギ</t>
    </rPh>
    <rPh sb="48" eb="50">
      <t>チョクシン</t>
    </rPh>
    <phoneticPr fontId="1"/>
  </si>
  <si>
    <t>尾道大橋入口</t>
    <rPh sb="0" eb="5">
      <t>オノミチオオハシイ</t>
    </rPh>
    <rPh sb="5" eb="6">
      <t>グチ</t>
    </rPh>
    <phoneticPr fontId="1"/>
  </si>
  <si>
    <t>右後ろの車両に注意。(いつもされていると思いますが)
324.6km地点糸崎8丁目交差点は左折車両注意。交通量が多い場合は歩道通行してください。</t>
    <rPh sb="0" eb="2">
      <t>ミギウシ</t>
    </rPh>
    <rPh sb="4" eb="6">
      <t>シャリョウ</t>
    </rPh>
    <rPh sb="7" eb="9">
      <t>チュウイ</t>
    </rPh>
    <rPh sb="20" eb="21">
      <t>オモ</t>
    </rPh>
    <rPh sb="34" eb="36">
      <t>チテン</t>
    </rPh>
    <rPh sb="36" eb="38">
      <t>イトザキ</t>
    </rPh>
    <rPh sb="39" eb="44">
      <t>チョウメコウサテン</t>
    </rPh>
    <rPh sb="45" eb="51">
      <t>サセツシャリョウチュウイ</t>
    </rPh>
    <rPh sb="52" eb="55">
      <t>コウツウリョウ</t>
    </rPh>
    <rPh sb="61" eb="65">
      <t>ホドウツウコウ</t>
    </rPh>
    <phoneticPr fontId="1"/>
  </si>
  <si>
    <t>広島・呉方面へ
この先、395.5km地点の休山トンネルは車道通行禁止。手前の交差点で歩道に入ること。
往路同様、388.8km地点の仁方第二トンネル東口交差点は左折してトンネル迂回してもかまいません。
390.3km地点、仁方第一トンネルは交通量により歩道通行も考えてください。</t>
    <rPh sb="0" eb="2">
      <t>ヒロシマ</t>
    </rPh>
    <rPh sb="3" eb="6">
      <t>クレホウメン</t>
    </rPh>
    <rPh sb="10" eb="11">
      <t>サキ</t>
    </rPh>
    <rPh sb="19" eb="21">
      <t>チテン</t>
    </rPh>
    <rPh sb="22" eb="24">
      <t>ヤスミヤマ</t>
    </rPh>
    <rPh sb="29" eb="31">
      <t>シャドウ</t>
    </rPh>
    <rPh sb="31" eb="33">
      <t>ツウコウ</t>
    </rPh>
    <rPh sb="33" eb="35">
      <t>キンシ</t>
    </rPh>
    <rPh sb="36" eb="38">
      <t>テマエ</t>
    </rPh>
    <rPh sb="39" eb="42">
      <t>コウサテン</t>
    </rPh>
    <rPh sb="43" eb="45">
      <t>ホドウ</t>
    </rPh>
    <rPh sb="46" eb="47">
      <t>ハイ</t>
    </rPh>
    <rPh sb="52" eb="56">
      <t>オウロドウヨウ</t>
    </rPh>
    <rPh sb="64" eb="66">
      <t>チテン</t>
    </rPh>
    <rPh sb="67" eb="71">
      <t>ニガタダイニ</t>
    </rPh>
    <rPh sb="75" eb="77">
      <t>ヒガシグチ</t>
    </rPh>
    <rPh sb="77" eb="80">
      <t>コウサテン</t>
    </rPh>
    <rPh sb="81" eb="83">
      <t>サセツ</t>
    </rPh>
    <rPh sb="89" eb="91">
      <t>ウカイ</t>
    </rPh>
    <rPh sb="109" eb="111">
      <t>チテン</t>
    </rPh>
    <rPh sb="112" eb="116">
      <t>ニガタダイイチ</t>
    </rPh>
    <rPh sb="121" eb="124">
      <t>コウツウリョウ</t>
    </rPh>
    <rPh sb="127" eb="131">
      <t>ホドウツウコウ</t>
    </rPh>
    <rPh sb="132" eb="133">
      <t>カンガ</t>
    </rPh>
    <phoneticPr fontId="1"/>
  </si>
  <si>
    <t>買い物をしてレシートを取得。
交通量が多い場合は先の信号でUターンして、歩道伝いに入られることを推奨。また、海事歴史科学館の交差点で対向車線の歩道に上がってゴールに向かう方法もありです。</t>
    <rPh sb="0" eb="1">
      <t>カ</t>
    </rPh>
    <rPh sb="2" eb="3">
      <t>モノ</t>
    </rPh>
    <rPh sb="11" eb="13">
      <t>シュトク</t>
    </rPh>
    <rPh sb="15" eb="18">
      <t>コウツウリョウ</t>
    </rPh>
    <rPh sb="24" eb="25">
      <t>サキ</t>
    </rPh>
    <rPh sb="26" eb="28">
      <t>シンゴウ</t>
    </rPh>
    <rPh sb="36" eb="39">
      <t>ホドウヅタ</t>
    </rPh>
    <rPh sb="41" eb="42">
      <t>ハイ</t>
    </rPh>
    <rPh sb="48" eb="50">
      <t>スイショウ</t>
    </rPh>
    <rPh sb="54" eb="61">
      <t>カイジレキシカガクカン</t>
    </rPh>
    <rPh sb="62" eb="65">
      <t>コウサテン</t>
    </rPh>
    <rPh sb="66" eb="70">
      <t>タイコウシャセン</t>
    </rPh>
    <rPh sb="71" eb="73">
      <t>ホドウ</t>
    </rPh>
    <rPh sb="74" eb="75">
      <t>ア</t>
    </rPh>
    <rPh sb="82" eb="83">
      <t>ム</t>
    </rPh>
    <rPh sb="85" eb="87">
      <t>ホウホウ</t>
    </rPh>
    <phoneticPr fontId="1"/>
  </si>
  <si>
    <t>【目安】08:14～11:04</t>
    <rPh sb="0" eb="4">
      <t>｢メヤス｣</t>
    </rPh>
    <phoneticPr fontId="1"/>
  </si>
  <si>
    <t>【推奨】10:53～17:04</t>
    <rPh sb="1" eb="3">
      <t>スイショウ</t>
    </rPh>
    <phoneticPr fontId="1"/>
  </si>
  <si>
    <t>【推奨】11:44～19:00</t>
    <rPh sb="1" eb="3">
      <t>スイショウ</t>
    </rPh>
    <phoneticPr fontId="1"/>
  </si>
  <si>
    <t>【推奨】12:38～20:56</t>
    <rPh sb="1" eb="3">
      <t>スイショウ</t>
    </rPh>
    <phoneticPr fontId="1"/>
  </si>
  <si>
    <t>【推奨】16:19～
　　4/19 04:48</t>
    <rPh sb="1" eb="3">
      <t>スイショウ</t>
    </rPh>
    <phoneticPr fontId="1"/>
  </si>
  <si>
    <t>18:08～4/19 09:00</t>
    <phoneticPr fontId="1"/>
  </si>
  <si>
    <t>K20</t>
    <phoneticPr fontId="1"/>
  </si>
  <si>
    <t>西一万交差点</t>
    <rPh sb="0" eb="6">
      <t>ニシイチマンコウサテン</t>
    </rPh>
    <phoneticPr fontId="1"/>
  </si>
  <si>
    <t>№62から一つ目の╋字路</t>
    <rPh sb="5" eb="6">
      <t>ヒト</t>
    </rPh>
    <rPh sb="7" eb="8">
      <t>メ</t>
    </rPh>
    <rPh sb="9" eb="12">
      <t>マンナカジロ</t>
    </rPh>
    <phoneticPr fontId="1"/>
  </si>
  <si>
    <t>2026年 BRM418呉・松山往復 400km(確定版)</t>
    <rPh sb="12" eb="13">
      <t>クレ</t>
    </rPh>
    <rPh sb="14" eb="18">
      <t>マツヤマオウフク</t>
    </rPh>
    <rPh sb="25" eb="28">
      <t>カクテイバン</t>
    </rPh>
    <phoneticPr fontId="2"/>
  </si>
  <si>
    <t>Ver. 1.0</t>
    <phoneticPr fontId="1"/>
  </si>
  <si>
    <t>尾道渡船</t>
    <rPh sb="0" eb="2">
      <t>オノミチ</t>
    </rPh>
    <rPh sb="2" eb="4">
      <t>トセン</t>
    </rPh>
    <phoneticPr fontId="1"/>
  </si>
  <si>
    <t>Ver. 1.1</t>
    <phoneticPr fontId="1"/>
  </si>
  <si>
    <t>更新日　2026/4/16</t>
    <rPh sb="0" eb="3">
      <t>コウシンビ</t>
    </rPh>
    <phoneticPr fontId="1"/>
  </si>
  <si>
    <t>兼吉</t>
    <rPh sb="0" eb="2">
      <t>カネヨシ</t>
    </rPh>
    <phoneticPr fontId="1"/>
  </si>
  <si>
    <t>信号が見えにくいので注意。</t>
    <rPh sb="0" eb="2">
      <t>シンゴウ</t>
    </rPh>
    <rPh sb="3" eb="4">
      <t>ミ</t>
    </rPh>
    <rPh sb="10" eb="12">
      <t>チュウイ</t>
    </rPh>
    <phoneticPr fontId="1"/>
  </si>
  <si>
    <t>田尻</t>
    <rPh sb="0" eb="2">
      <t>タジリ</t>
    </rPh>
    <phoneticPr fontId="1"/>
  </si>
  <si>
    <t>向井原交差点</t>
    <rPh sb="0" eb="3">
      <t>ムカイハラ</t>
    </rPh>
    <rPh sb="3" eb="6">
      <t>コウサテン</t>
    </rPh>
    <phoneticPr fontId="1"/>
  </si>
  <si>
    <t>長浜方面へ</t>
    <rPh sb="0" eb="2">
      <t>ナガハマ</t>
    </rPh>
    <rPh sb="2" eb="4">
      <t>ホウメン</t>
    </rPh>
    <phoneticPr fontId="1"/>
  </si>
  <si>
    <t>中村交差点</t>
    <rPh sb="0" eb="5">
      <t>ナカムラコウサテン</t>
    </rPh>
    <phoneticPr fontId="1"/>
  </si>
  <si>
    <t>R378</t>
    <phoneticPr fontId="1"/>
  </si>
  <si>
    <t>三崎港・八幡浜方面へ</t>
    <rPh sb="0" eb="3">
      <t>ミサキコウ</t>
    </rPh>
    <rPh sb="4" eb="9">
      <t>ヤワタハマホウメン</t>
    </rPh>
    <phoneticPr fontId="1"/>
  </si>
  <si>
    <t>大州・八幡浜方面へ。255.5km地点愛宕山トンネルは交通量により歩道通行推奨。
254.3km地点の名坂トンネルは歩道通行も可能。ただし対向車線の為、復路で検討されるのが良いと思います。</t>
    <rPh sb="0" eb="2">
      <t>オオズ</t>
    </rPh>
    <rPh sb="3" eb="8">
      <t>ヤワタハマホウメン</t>
    </rPh>
    <rPh sb="17" eb="19">
      <t>チテン</t>
    </rPh>
    <rPh sb="19" eb="22">
      <t>アタゴヤマ</t>
    </rPh>
    <rPh sb="27" eb="30">
      <t>コウツウリョウ</t>
    </rPh>
    <rPh sb="33" eb="39">
      <t>ホドウツウコウスイショウ</t>
    </rPh>
    <rPh sb="48" eb="50">
      <t>チテン</t>
    </rPh>
    <rPh sb="51" eb="53">
      <t>ナサカ</t>
    </rPh>
    <rPh sb="58" eb="62">
      <t>ホドウツウコウ</t>
    </rPh>
    <rPh sb="63" eb="65">
      <t>カノウ</t>
    </rPh>
    <rPh sb="69" eb="73">
      <t>タイコウシャセン</t>
    </rPh>
    <rPh sb="74" eb="75">
      <t>タメ</t>
    </rPh>
    <rPh sb="76" eb="78">
      <t>フクロ</t>
    </rPh>
    <rPh sb="79" eb="81">
      <t>ケントウ</t>
    </rPh>
    <rPh sb="86" eb="87">
      <t>ヨ</t>
    </rPh>
    <rPh sb="89" eb="90">
      <t>オモ</t>
    </rPh>
    <phoneticPr fontId="1"/>
  </si>
  <si>
    <t>K25</t>
    <phoneticPr fontId="1"/>
  </si>
  <si>
    <t>西予市宇和方面へ。</t>
    <rPh sb="0" eb="7">
      <t>セイヨシウワホウメン</t>
    </rPh>
    <phoneticPr fontId="1"/>
  </si>
  <si>
    <t>日ノ浦交差点</t>
    <rPh sb="0" eb="1">
      <t>ヒ</t>
    </rPh>
    <rPh sb="2" eb="6">
      <t>ウラコウサテン</t>
    </rPh>
    <phoneticPr fontId="1"/>
  </si>
  <si>
    <t>西予市宇和・宇和島方面へ。</t>
    <rPh sb="0" eb="3">
      <t>セイヨシ</t>
    </rPh>
    <rPh sb="3" eb="5">
      <t>ウワ</t>
    </rPh>
    <rPh sb="6" eb="9">
      <t>ウワジマ</t>
    </rPh>
    <rPh sb="9" eb="11">
      <t>ホウメン</t>
    </rPh>
    <phoneticPr fontId="1"/>
  </si>
  <si>
    <t>上松葉駐在所前</t>
    <rPh sb="0" eb="7">
      <t>カミマツバチュウザイショマエ</t>
    </rPh>
    <phoneticPr fontId="1"/>
  </si>
  <si>
    <t>R56</t>
    <phoneticPr fontId="1"/>
  </si>
  <si>
    <t>宇和島方面へ。</t>
    <rPh sb="0" eb="5">
      <t>ウワジマホウメン</t>
    </rPh>
    <phoneticPr fontId="1"/>
  </si>
  <si>
    <t>野村方面へ。</t>
    <rPh sb="0" eb="4">
      <t>ノムラホウメン</t>
    </rPh>
    <phoneticPr fontId="1"/>
  </si>
  <si>
    <t>下瀬橋交差点</t>
    <rPh sb="0" eb="6">
      <t>シモセバシコウサテン</t>
    </rPh>
    <phoneticPr fontId="1"/>
  </si>
  <si>
    <t>K29</t>
    <phoneticPr fontId="1"/>
  </si>
  <si>
    <t>K31</t>
    <phoneticPr fontId="1"/>
  </si>
  <si>
    <t>鬼北・宇和島市街方面へ。</t>
    <rPh sb="0" eb="2">
      <t>キホク</t>
    </rPh>
    <rPh sb="3" eb="10">
      <t>ウワジマシガイホウメン</t>
    </rPh>
    <phoneticPr fontId="1"/>
  </si>
  <si>
    <t>務田交差点</t>
    <rPh sb="0" eb="5">
      <t>ムデンコウサテン</t>
    </rPh>
    <phoneticPr fontId="1"/>
  </si>
  <si>
    <t>K57</t>
    <phoneticPr fontId="1"/>
  </si>
  <si>
    <t>宇和島市街方面へ。</t>
    <rPh sb="0" eb="7">
      <t>ウワジマシガイホウメン</t>
    </rPh>
    <phoneticPr fontId="1"/>
  </si>
  <si>
    <t>申生田交差点</t>
    <rPh sb="0" eb="6">
      <t>サルウダコウサテン</t>
    </rPh>
    <phoneticPr fontId="1"/>
  </si>
  <si>
    <t>四万十市・愛南方面へ。</t>
    <rPh sb="0" eb="4">
      <t>シマントシ</t>
    </rPh>
    <rPh sb="5" eb="9">
      <t>アイナンホウメン</t>
    </rPh>
    <phoneticPr fontId="1"/>
  </si>
  <si>
    <t>和霊交差点</t>
    <rPh sb="0" eb="5">
      <t>ワリョウコウサテン</t>
    </rPh>
    <phoneticPr fontId="1"/>
  </si>
  <si>
    <t>和霊公園西交差点</t>
    <rPh sb="0" eb="8">
      <t>ワリョウコウエンニシコウサテン</t>
    </rPh>
    <phoneticPr fontId="1"/>
  </si>
  <si>
    <t>横断歩道伝いに対向車線のローソンに入る。</t>
    <rPh sb="0" eb="5">
      <t>オウダンホドウヅタ</t>
    </rPh>
    <rPh sb="7" eb="11">
      <t>タイコウシャセン</t>
    </rPh>
    <rPh sb="17" eb="18">
      <t>ハイ</t>
    </rPh>
    <phoneticPr fontId="1"/>
  </si>
  <si>
    <t>PC2 ローソン宇和島錦町店</t>
    <rPh sb="8" eb="14">
      <t>ウワジマニシキチョウテン</t>
    </rPh>
    <phoneticPr fontId="1"/>
  </si>
  <si>
    <t>Uターン</t>
    <phoneticPr fontId="1"/>
  </si>
  <si>
    <t>松山・西予市方面へ</t>
    <rPh sb="0" eb="2">
      <t>マツヤマ</t>
    </rPh>
    <rPh sb="3" eb="8">
      <t>セイヨシホウメン</t>
    </rPh>
    <phoneticPr fontId="1"/>
  </si>
  <si>
    <t>鬼北・三間方面へ。</t>
    <rPh sb="0" eb="2">
      <t>キホク</t>
    </rPh>
    <rPh sb="3" eb="7">
      <t>ミマホウメン</t>
    </rPh>
    <phoneticPr fontId="1"/>
  </si>
  <si>
    <t>西予市方面へ。</t>
    <rPh sb="0" eb="5">
      <t>セイヨシホウメン</t>
    </rPh>
    <phoneticPr fontId="1"/>
  </si>
  <si>
    <t>┥字路</t>
    <rPh sb="0" eb="3">
      <t>タテヒダリジロ</t>
    </rPh>
    <phoneticPr fontId="1"/>
  </si>
  <si>
    <t>三間・仏木寺方面へ。
歯長峠を越えるとブラインドカーブが連続するため注意。</t>
    <rPh sb="0" eb="2">
      <t>ミマ</t>
    </rPh>
    <rPh sb="3" eb="8">
      <t>ブツモクジホウメン</t>
    </rPh>
    <rPh sb="11" eb="14">
      <t>ハナガトウゲ</t>
    </rPh>
    <rPh sb="15" eb="16">
      <t>コ</t>
    </rPh>
    <rPh sb="28" eb="30">
      <t>レンゾク</t>
    </rPh>
    <rPh sb="34" eb="36">
      <t>チュウイ</t>
    </rPh>
    <phoneticPr fontId="1"/>
  </si>
  <si>
    <t>西予市方面へ。
歯長峠越え。ブラインドカーブ連続のため注意。</t>
    <rPh sb="0" eb="5">
      <t>セイヨシホウメン</t>
    </rPh>
    <rPh sb="8" eb="9">
      <t>ハ</t>
    </rPh>
    <rPh sb="9" eb="10">
      <t>ナガ</t>
    </rPh>
    <rPh sb="10" eb="11">
      <t>トウゲ</t>
    </rPh>
    <rPh sb="11" eb="12">
      <t>ゴ</t>
    </rPh>
    <rPh sb="12" eb="13">
      <t>トウゲゴ</t>
    </rPh>
    <rPh sb="22" eb="24">
      <t>レンゾク</t>
    </rPh>
    <rPh sb="27" eb="29">
      <t>チュウイ</t>
    </rPh>
    <phoneticPr fontId="1"/>
  </si>
  <si>
    <t>宇和方面へ。</t>
    <rPh sb="0" eb="4">
      <t>ウワホウメン</t>
    </rPh>
    <phoneticPr fontId="1"/>
  </si>
  <si>
    <t>松山・大州方面へ。</t>
    <rPh sb="0" eb="2">
      <t>マツヤマ</t>
    </rPh>
    <rPh sb="3" eb="7">
      <t>オオズホウメン</t>
    </rPh>
    <phoneticPr fontId="1"/>
  </si>
  <si>
    <t>八幡浜・三崎港方面へ。</t>
    <rPh sb="0" eb="3">
      <t>ヤワタハマ</t>
    </rPh>
    <rPh sb="4" eb="9">
      <t>ミサキコウホウメン</t>
    </rPh>
    <phoneticPr fontId="1"/>
  </si>
  <si>
    <t>八幡浜市街方面へ。</t>
    <rPh sb="0" eb="7">
      <t>ヤワタハマシガイホウメン</t>
    </rPh>
    <phoneticPr fontId="1"/>
  </si>
  <si>
    <t>八幡浜市街方面へ。337.4km地点愛宕山トンネルは交通量が多い場合は歩道通行等、安全通行してください。</t>
    <rPh sb="0" eb="7">
      <t>ヤワタハマシガイホウメン</t>
    </rPh>
    <rPh sb="16" eb="18">
      <t>チテン</t>
    </rPh>
    <rPh sb="18" eb="21">
      <t>アタゴヤマ</t>
    </rPh>
    <rPh sb="26" eb="29">
      <t>コウツウリョウ</t>
    </rPh>
    <rPh sb="35" eb="39">
      <t>ホドウツウコウ</t>
    </rPh>
    <rPh sb="39" eb="40">
      <t>トウ</t>
    </rPh>
    <rPh sb="41" eb="45">
      <t>アンゼンツウコウ</t>
    </rPh>
    <phoneticPr fontId="1"/>
  </si>
  <si>
    <t>R378・R197</t>
    <phoneticPr fontId="1"/>
  </si>
  <si>
    <t>231.6km地点右折して長浜大橋通過も認めます。その場合は232.9km地点に合流してください。</t>
    <rPh sb="7" eb="9">
      <t>チテン</t>
    </rPh>
    <rPh sb="9" eb="11">
      <t>ウセツ</t>
    </rPh>
    <rPh sb="13" eb="19">
      <t>ナガハマオオハシツウカ</t>
    </rPh>
    <rPh sb="20" eb="21">
      <t>ミト</t>
    </rPh>
    <rPh sb="27" eb="29">
      <t>バアイ</t>
    </rPh>
    <rPh sb="37" eb="39">
      <t>チテン</t>
    </rPh>
    <rPh sb="40" eb="42">
      <t>ゴウリュウ</t>
    </rPh>
    <phoneticPr fontId="1"/>
  </si>
  <si>
    <t>松山・長浜方面へ。
360.6km地点右折して長浜大橋通過して、361.9km地点に復帰も認めます。その場合は右折時の後続車両に注意。</t>
    <rPh sb="0" eb="2">
      <t>マツヤマ</t>
    </rPh>
    <rPh sb="3" eb="7">
      <t>ナガハマホウメン</t>
    </rPh>
    <rPh sb="17" eb="19">
      <t>チテン</t>
    </rPh>
    <rPh sb="19" eb="21">
      <t>ウセツ</t>
    </rPh>
    <rPh sb="23" eb="29">
      <t>ナガハマオオハシツウカ</t>
    </rPh>
    <rPh sb="39" eb="41">
      <t>チテン</t>
    </rPh>
    <rPh sb="42" eb="44">
      <t>フッキ</t>
    </rPh>
    <rPh sb="45" eb="46">
      <t>ミト</t>
    </rPh>
    <rPh sb="52" eb="54">
      <t>バアイ</t>
    </rPh>
    <rPh sb="55" eb="58">
      <t>ウセツジ</t>
    </rPh>
    <rPh sb="59" eb="63">
      <t>コウゾクシャリョウ</t>
    </rPh>
    <rPh sb="64" eb="66">
      <t>チュウイ</t>
    </rPh>
    <phoneticPr fontId="1"/>
  </si>
  <si>
    <t>松山・伊予市方面へ。</t>
    <rPh sb="0" eb="2">
      <t>マツヤマ</t>
    </rPh>
    <rPh sb="3" eb="8">
      <t>イヨシホウメン</t>
    </rPh>
    <phoneticPr fontId="1"/>
  </si>
  <si>
    <t>松山・宇和島方面へ。</t>
    <rPh sb="0" eb="2">
      <t>マツヤマ</t>
    </rPh>
    <rPh sb="3" eb="8">
      <t>ウワジマホウメン</t>
    </rPh>
    <phoneticPr fontId="1"/>
  </si>
  <si>
    <t>松山方面へ。</t>
    <rPh sb="0" eb="4">
      <t>マツヤマホウメン</t>
    </rPh>
    <phoneticPr fontId="1"/>
  </si>
  <si>
    <t>道なりに左に。</t>
    <rPh sb="0" eb="1">
      <t>ミチ</t>
    </rPh>
    <rPh sb="4" eb="5">
      <t>ヒダリ</t>
    </rPh>
    <phoneticPr fontId="1"/>
  </si>
  <si>
    <t>山越交差点</t>
    <rPh sb="0" eb="5">
      <t>ヤマコシコウサテン</t>
    </rPh>
    <phoneticPr fontId="1"/>
  </si>
  <si>
    <t>通過時刻により468.6km地点から先は伯方島トライアスロン大会のため通行止めになっています。その場合は誘導員の指示に従ってう回路を通行すること。</t>
    <rPh sb="0" eb="4">
      <t>ツウカジコク</t>
    </rPh>
    <rPh sb="14" eb="16">
      <t>チテン</t>
    </rPh>
    <rPh sb="18" eb="19">
      <t>サキ</t>
    </rPh>
    <rPh sb="20" eb="23">
      <t>ハカタジマ</t>
    </rPh>
    <rPh sb="30" eb="32">
      <t>タイカイ</t>
    </rPh>
    <rPh sb="35" eb="37">
      <t>ツウコウ</t>
    </rPh>
    <rPh sb="37" eb="38">
      <t>ド</t>
    </rPh>
    <rPh sb="49" eb="51">
      <t>バアイ</t>
    </rPh>
    <rPh sb="52" eb="55">
      <t>ユウドウイン</t>
    </rPh>
    <rPh sb="56" eb="58">
      <t>シジ</t>
    </rPh>
    <rPh sb="59" eb="60">
      <t>シタガ</t>
    </rPh>
    <rPh sb="63" eb="65">
      <t>カイロ</t>
    </rPh>
    <rPh sb="66" eb="68">
      <t>ツウコウ</t>
    </rPh>
    <phoneticPr fontId="1"/>
  </si>
  <si>
    <t>広島・呉方面へ
この先、600.2km地点の休山トンネルは車道通行禁止。手前の交差点で歩道に入ること。
往路同様、593.6km地点の仁方第二トンネル東口交差点は左折してトンネル迂回してもかまいません。
594.8km地点、仁方第一トンネルは交通量により歩道通行も考えてください。</t>
    <rPh sb="0" eb="2">
      <t>ヒロシマ</t>
    </rPh>
    <rPh sb="3" eb="6">
      <t>クレホウメン</t>
    </rPh>
    <rPh sb="10" eb="11">
      <t>サキ</t>
    </rPh>
    <rPh sb="19" eb="21">
      <t>チテン</t>
    </rPh>
    <rPh sb="22" eb="24">
      <t>ヤスミヤマ</t>
    </rPh>
    <rPh sb="29" eb="31">
      <t>シャドウ</t>
    </rPh>
    <rPh sb="31" eb="33">
      <t>ツウコウ</t>
    </rPh>
    <rPh sb="33" eb="35">
      <t>キンシ</t>
    </rPh>
    <rPh sb="36" eb="38">
      <t>テマエ</t>
    </rPh>
    <rPh sb="39" eb="42">
      <t>コウサテン</t>
    </rPh>
    <rPh sb="43" eb="45">
      <t>ホドウ</t>
    </rPh>
    <rPh sb="46" eb="47">
      <t>ハイ</t>
    </rPh>
    <rPh sb="52" eb="56">
      <t>オウロドウヨウ</t>
    </rPh>
    <rPh sb="64" eb="66">
      <t>チテン</t>
    </rPh>
    <rPh sb="67" eb="71">
      <t>ニガタダイニ</t>
    </rPh>
    <rPh sb="75" eb="77">
      <t>ヒガシグチ</t>
    </rPh>
    <rPh sb="77" eb="80">
      <t>コウサテン</t>
    </rPh>
    <rPh sb="81" eb="83">
      <t>サセツ</t>
    </rPh>
    <rPh sb="89" eb="91">
      <t>ウカイ</t>
    </rPh>
    <rPh sb="109" eb="111">
      <t>チテン</t>
    </rPh>
    <rPh sb="112" eb="116">
      <t>ニガタダイイチ</t>
    </rPh>
    <rPh sb="121" eb="124">
      <t>コウツウリョウ</t>
    </rPh>
    <rPh sb="127" eb="131">
      <t>ホドウツウコウ</t>
    </rPh>
    <rPh sb="132" eb="133">
      <t>カンガ</t>
    </rPh>
    <phoneticPr fontId="1"/>
  </si>
  <si>
    <r>
      <rPr>
        <b/>
        <sz val="20"/>
        <color rgb="FF000000"/>
        <rFont val="ＭＳ ゴシック"/>
        <family val="3"/>
        <charset val="128"/>
      </rPr>
      <t>【留意事項･注意点】</t>
    </r>
    <r>
      <rPr>
        <b/>
        <sz val="20"/>
        <color rgb="FF000000"/>
        <rFont val="Arial"/>
        <family val="2"/>
      </rPr>
      <t>BRM1017</t>
    </r>
    <r>
      <rPr>
        <b/>
        <sz val="20"/>
        <color rgb="FF000000"/>
        <rFont val="ＭＳ ゴシック"/>
        <family val="3"/>
        <charset val="128"/>
      </rPr>
      <t>広島</t>
    </r>
    <r>
      <rPr>
        <b/>
        <sz val="20"/>
        <color rgb="FF000000"/>
        <rFont val="Arial"/>
        <family val="3"/>
      </rPr>
      <t>6</t>
    </r>
    <r>
      <rPr>
        <b/>
        <sz val="20"/>
        <color rgb="FF000000"/>
        <rFont val="Arial"/>
        <family val="2"/>
      </rPr>
      <t>00km</t>
    </r>
    <r>
      <rPr>
        <b/>
        <sz val="20"/>
        <color rgb="FF000000"/>
        <rFont val="ＭＳ ゴシック"/>
        <family val="3"/>
        <charset val="128"/>
      </rPr>
      <t>呉・宇和島往復ご参加の皆様へ</t>
    </r>
    <rPh sb="24" eb="25">
      <t>クレ</t>
    </rPh>
    <rPh sb="26" eb="29">
      <t>ウワジマ</t>
    </rPh>
    <rPh sb="29" eb="31">
      <t>オウフク</t>
    </rPh>
    <rPh sb="35" eb="37">
      <t>ミナサマ</t>
    </rPh>
    <phoneticPr fontId="1"/>
  </si>
  <si>
    <t>2026年 BRM1017呉・宇和島 600km(確定版)</t>
    <rPh sb="13" eb="14">
      <t>クレ</t>
    </rPh>
    <rPh sb="15" eb="18">
      <t>ウワジマ</t>
    </rPh>
    <rPh sb="25" eb="28">
      <t>カクテイバン</t>
    </rPh>
    <phoneticPr fontId="2"/>
  </si>
  <si>
    <t>更新日　2026/10/9</t>
    <rPh sb="0" eb="3">
      <t>コウシンビ</t>
    </rPh>
    <phoneticPr fontId="1"/>
  </si>
  <si>
    <r>
      <t xml:space="preserve">5:00-5:30 </t>
    </r>
    <r>
      <rPr>
        <b/>
        <sz val="11"/>
        <color rgb="FF3333FF"/>
        <rFont val="メイリオ"/>
        <family val="3"/>
        <charset val="128"/>
      </rPr>
      <t>スタッフはクローズ後解散又はスタートします。</t>
    </r>
    <r>
      <rPr>
        <b/>
        <sz val="11"/>
        <color rgb="FFFF0000"/>
        <rFont val="メイリオ"/>
        <family val="3"/>
        <charset val="128"/>
      </rPr>
      <t xml:space="preserve">
出走は5人以下で実施。並列出走禁止。スタッフの指示に従ってください。</t>
    </r>
    <rPh sb="19" eb="20">
      <t>ゴ</t>
    </rPh>
    <rPh sb="20" eb="22">
      <t>カイサン</t>
    </rPh>
    <rPh sb="22" eb="23">
      <t>マタ</t>
    </rPh>
    <rPh sb="33" eb="35">
      <t>シュッソウ</t>
    </rPh>
    <rPh sb="37" eb="40">
      <t>ニンイカ</t>
    </rPh>
    <rPh sb="41" eb="43">
      <t>ジッシ</t>
    </rPh>
    <rPh sb="44" eb="46">
      <t>ヘイレツ</t>
    </rPh>
    <rPh sb="46" eb="48">
      <t>シュッソウ</t>
    </rPh>
    <rPh sb="48" eb="50">
      <t>キンシ</t>
    </rPh>
    <rPh sb="56" eb="58">
      <t>シジ</t>
    </rPh>
    <rPh sb="59" eb="60">
      <t>シタガ</t>
    </rPh>
    <phoneticPr fontId="1"/>
  </si>
  <si>
    <t>23:48～10/18 21:00</t>
    <phoneticPr fontId="1"/>
  </si>
  <si>
    <t>【推奨】22:02～
　　10/18 17:28</t>
    <rPh sb="1" eb="3">
      <t>スイショウ</t>
    </rPh>
    <phoneticPr fontId="1"/>
  </si>
  <si>
    <t>【推奨】18:06～18/09:36</t>
    <rPh sb="1" eb="3">
      <t>スイショウ</t>
    </rPh>
    <phoneticPr fontId="1"/>
  </si>
  <si>
    <t>【推奨】13:55～18/00:48</t>
    <rPh sb="1" eb="3">
      <t>スイショウ</t>
    </rPh>
    <phoneticPr fontId="1"/>
  </si>
  <si>
    <t>【推奨】09:51～16:00</t>
    <rPh sb="1" eb="3">
      <t>スイショウ</t>
    </rPh>
    <phoneticPr fontId="1"/>
  </si>
  <si>
    <t>【目安】07:14～10:04</t>
    <rPh sb="0" eb="4">
      <t>｢メヤス｣</t>
    </rPh>
    <phoneticPr fontId="1"/>
  </si>
  <si>
    <r>
      <rPr>
        <sz val="12"/>
        <rFont val="Segoe UI Symbol"/>
        <family val="1"/>
      </rPr>
      <t>⑧</t>
    </r>
    <r>
      <rPr>
        <sz val="12"/>
        <rFont val="Arial"/>
        <family val="1"/>
      </rPr>
      <t>PC</t>
    </r>
    <r>
      <rPr>
        <sz val="12"/>
        <rFont val="ＭＳ Ｐ明朝"/>
        <family val="1"/>
        <charset val="128"/>
      </rPr>
      <t>・通過チェックにおいては施設の破損・汚損・営業妨害につながる行為は禁止します。施設に損害を与えた場合は</t>
    </r>
    <r>
      <rPr>
        <sz val="12"/>
        <rFont val="Arial"/>
        <family val="1"/>
      </rPr>
      <t>AJ</t>
    </r>
    <r>
      <rPr>
        <sz val="12"/>
        <rFont val="ＭＳ Ｐ明朝"/>
        <family val="1"/>
        <charset val="128"/>
      </rPr>
      <t>広島は責任を負いません。</t>
    </r>
    <rPh sb="4" eb="6">
      <t>ツウカ</t>
    </rPh>
    <rPh sb="15" eb="17">
      <t>シセツ</t>
    </rPh>
    <rPh sb="18" eb="20">
      <t>ハソン</t>
    </rPh>
    <rPh sb="21" eb="23">
      <t>オソン</t>
    </rPh>
    <rPh sb="24" eb="28">
      <t>エイギョウボウガイ</t>
    </rPh>
    <rPh sb="33" eb="35">
      <t>コウイ</t>
    </rPh>
    <rPh sb="36" eb="38">
      <t>キンシ</t>
    </rPh>
    <rPh sb="42" eb="44">
      <t>シセツ</t>
    </rPh>
    <rPh sb="45" eb="47">
      <t>ソンガイ</t>
    </rPh>
    <rPh sb="48" eb="49">
      <t>アタ</t>
    </rPh>
    <rPh sb="51" eb="53">
      <t>バアイ</t>
    </rPh>
    <rPh sb="56" eb="58">
      <t>ヒロシマ</t>
    </rPh>
    <rPh sb="59" eb="61">
      <t>セキニン</t>
    </rPh>
    <rPh sb="62" eb="63">
      <t>オ</t>
    </rPh>
    <phoneticPr fontId="1"/>
  </si>
  <si>
    <t>　　（駐車スペースの占拠、車止めへの座り込み、ガラス等破損しやすいものへの自転車立てかけ・もたれかけ、その他諸々の行為が禁止行為に該当します。）</t>
    <rPh sb="3" eb="5">
      <t>チュウシャ</t>
    </rPh>
    <rPh sb="10" eb="12">
      <t>センキョ</t>
    </rPh>
    <rPh sb="13" eb="15">
      <t>クルマド</t>
    </rPh>
    <rPh sb="18" eb="19">
      <t>スワ</t>
    </rPh>
    <rPh sb="20" eb="21">
      <t>コ</t>
    </rPh>
    <rPh sb="26" eb="27">
      <t>トウ</t>
    </rPh>
    <rPh sb="27" eb="29">
      <t>ハソン</t>
    </rPh>
    <rPh sb="37" eb="40">
      <t>ジテンシャ</t>
    </rPh>
    <rPh sb="40" eb="41">
      <t>タ</t>
    </rPh>
    <rPh sb="54" eb="56">
      <t>モロモロ</t>
    </rPh>
    <rPh sb="57" eb="59">
      <t>コウイ</t>
    </rPh>
    <rPh sb="60" eb="62">
      <t>キンシ</t>
    </rPh>
    <rPh sb="62" eb="64">
      <t>コウイ</t>
    </rPh>
    <rPh sb="65" eb="67">
      <t>ガイトウ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</si>
</sst>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Red]\(0.00\)"/>
    <numFmt numFmtId="177" formatCode="0_);[Red]\(0\)"/>
  </numFmts>
  <fonts count="3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b/>
      <sz val="22"/>
      <color theme="1"/>
      <name val="メイリオ"/>
      <family val="3"/>
      <charset val="128"/>
    </font>
    <font>
      <b/>
      <sz val="12"/>
      <color theme="1"/>
      <name val="メイリオ"/>
      <family val="3"/>
      <charset val="128"/>
    </font>
    <font>
      <b/>
      <sz val="12"/>
      <color rgb="FFFF0000"/>
      <name val="メイリオ"/>
      <family val="3"/>
      <charset val="128"/>
    </font>
    <font>
      <b/>
      <sz val="12"/>
      <name val="メイリオ"/>
      <family val="3"/>
      <charset val="128"/>
    </font>
    <font>
      <b/>
      <sz val="11"/>
      <name val="メイリオ"/>
      <family val="3"/>
      <charset val="128"/>
    </font>
    <font>
      <b/>
      <sz val="11"/>
      <color rgb="FFFF0000"/>
      <name val="メイリオ"/>
      <family val="3"/>
      <charset val="128"/>
    </font>
    <font>
      <b/>
      <sz val="11"/>
      <color rgb="FF3333FF"/>
      <name val="メイリオ"/>
      <family val="3"/>
      <charset val="128"/>
    </font>
    <font>
      <sz val="12"/>
      <color rgb="FF000000"/>
      <name val="Arial"/>
      <family val="2"/>
    </font>
    <font>
      <b/>
      <sz val="11"/>
      <name val="Microsoft JhengHei"/>
      <family val="2"/>
      <charset val="128"/>
    </font>
    <font>
      <b/>
      <sz val="20"/>
      <color rgb="FF000000"/>
      <name val="Arial"/>
      <family val="3"/>
      <charset val="128"/>
    </font>
    <font>
      <b/>
      <sz val="11"/>
      <name val="Microsoft JhengHei"/>
      <family val="3"/>
    </font>
    <font>
      <b/>
      <sz val="11"/>
      <name val="Microsoft JhengHei"/>
      <family val="3"/>
      <charset val="128"/>
    </font>
    <font>
      <b/>
      <sz val="11"/>
      <name val="ＭＳ Ｐゴシック"/>
      <family val="3"/>
      <charset val="128"/>
    </font>
    <font>
      <sz val="12"/>
      <name val="Arial"/>
      <family val="1"/>
    </font>
    <font>
      <sz val="12"/>
      <name val="Segoe UI Symbol"/>
      <family val="1"/>
    </font>
    <font>
      <sz val="12"/>
      <name val="ＭＳ ゴシック"/>
      <family val="3"/>
      <charset val="128"/>
    </font>
    <font>
      <sz val="12"/>
      <name val="Arial"/>
      <family val="2"/>
    </font>
    <font>
      <b/>
      <sz val="12"/>
      <name val="ＭＳ ゴシック"/>
      <family val="3"/>
      <charset val="128"/>
    </font>
    <font>
      <b/>
      <sz val="12"/>
      <name val="Arial"/>
      <family val="2"/>
    </font>
    <font>
      <sz val="12"/>
      <name val="游ゴシック"/>
      <family val="2"/>
      <charset val="128"/>
    </font>
    <font>
      <sz val="12"/>
      <name val="ＭＳ Ｐ明朝"/>
      <family val="1"/>
      <charset val="128"/>
    </font>
    <font>
      <sz val="12"/>
      <name val="Arial"/>
      <family val="3"/>
    </font>
    <font>
      <sz val="12"/>
      <name val="Segoe UI Symbol"/>
      <family val="3"/>
    </font>
    <font>
      <sz val="12"/>
      <name val="メイリオ"/>
      <family val="3"/>
      <charset val="128"/>
    </font>
    <font>
      <sz val="12"/>
      <name val="ＭＳ Ｐゴシック"/>
      <family val="2"/>
      <charset val="128"/>
    </font>
    <font>
      <b/>
      <sz val="11"/>
      <name val="Microsoft JhengHei"/>
      <family val="2"/>
      <charset val="136"/>
    </font>
    <font>
      <b/>
      <sz val="20"/>
      <color rgb="FF000000"/>
      <name val="ＭＳ ゴシック"/>
      <family val="3"/>
      <charset val="128"/>
    </font>
    <font>
      <b/>
      <sz val="20"/>
      <color rgb="FF000000"/>
      <name val="Arial"/>
      <family val="2"/>
    </font>
    <font>
      <b/>
      <sz val="20"/>
      <color rgb="FF000000"/>
      <name val="Arial"/>
      <family val="3"/>
    </font>
  </fonts>
  <fills count="4">
    <fill>
      <patternFill patternType="none"/>
    </fill>
    <fill>
      <patternFill patternType="gray125"/>
    </fill>
    <fill>
      <patternFill patternType="solid">
        <fgColor rgb="FFFFFF00"/>
        <bgColor indexed="64"/>
      </patternFill>
    </fill>
    <fill>
      <patternFill patternType="solid">
        <fgColor rgb="FF00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74">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49" fontId="5" fillId="0" borderId="0" xfId="0" applyNumberFormat="1" applyFont="1" applyAlignment="1">
      <alignment horizontal="center" vertical="center" shrinkToFit="1"/>
    </xf>
    <xf numFmtId="0" fontId="6" fillId="0" borderId="0" xfId="0" applyFont="1" applyAlignment="1">
      <alignment horizontal="right" vertical="center" shrinkToFit="1"/>
    </xf>
    <xf numFmtId="14" fontId="6" fillId="0" borderId="0" xfId="0" applyNumberFormat="1" applyFont="1" applyAlignment="1">
      <alignment horizontal="center" vertical="center" wrapText="1"/>
    </xf>
    <xf numFmtId="0" fontId="4" fillId="0" borderId="0" xfId="0" applyFont="1" applyAlignment="1">
      <alignment vertical="center" shrinkToFit="1"/>
    </xf>
    <xf numFmtId="0" fontId="4" fillId="0" borderId="0" xfId="0" applyFont="1">
      <alignment vertical="center"/>
    </xf>
    <xf numFmtId="0" fontId="6" fillId="0" borderId="2" xfId="0" applyFont="1" applyBorder="1" applyAlignment="1">
      <alignment horizontal="center" vertical="center" wrapText="1"/>
    </xf>
    <xf numFmtId="176" fontId="6"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shrinkToFit="1"/>
    </xf>
    <xf numFmtId="0" fontId="6" fillId="0" borderId="3" xfId="0" applyFont="1" applyBorder="1" applyAlignment="1">
      <alignment horizontal="center" vertical="center" wrapText="1"/>
    </xf>
    <xf numFmtId="0" fontId="4" fillId="0" borderId="0" xfId="0" applyFont="1" applyAlignment="1">
      <alignment vertical="center" wrapText="1"/>
    </xf>
    <xf numFmtId="176"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6" fillId="0" borderId="1" xfId="0" applyFont="1" applyBorder="1" applyAlignment="1">
      <alignment horizontal="left" vertical="center" wrapText="1" shrinkToFit="1"/>
    </xf>
    <xf numFmtId="0" fontId="6" fillId="0" borderId="0" xfId="0" applyFont="1" applyAlignment="1">
      <alignment vertical="center" wrapText="1"/>
    </xf>
    <xf numFmtId="49" fontId="5" fillId="0" borderId="1" xfId="0" applyNumberFormat="1"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6" fillId="0" borderId="6" xfId="0" applyFont="1" applyBorder="1" applyAlignment="1">
      <alignment horizontal="left" vertical="center" wrapText="1" shrinkToFit="1"/>
    </xf>
    <xf numFmtId="0" fontId="6" fillId="0" borderId="1" xfId="0" applyFont="1" applyBorder="1" applyAlignment="1">
      <alignment vertical="center" wrapText="1" shrinkToFit="1"/>
    </xf>
    <xf numFmtId="0" fontId="6" fillId="0" borderId="1" xfId="0" applyFont="1" applyBorder="1" applyAlignment="1">
      <alignment vertical="center" wrapText="1"/>
    </xf>
    <xf numFmtId="0" fontId="4" fillId="0" borderId="1" xfId="0" applyFont="1" applyBorder="1" applyAlignment="1">
      <alignment horizontal="left" vertical="center" wrapText="1" shrinkToFit="1"/>
    </xf>
    <xf numFmtId="0" fontId="4" fillId="0" borderId="1" xfId="0" applyFont="1" applyBorder="1" applyAlignment="1">
      <alignment vertical="center" wrapText="1" shrinkToFit="1"/>
    </xf>
    <xf numFmtId="176" fontId="6" fillId="0" borderId="0" xfId="0" applyNumberFormat="1" applyFont="1">
      <alignment vertical="center"/>
    </xf>
    <xf numFmtId="0" fontId="6" fillId="0" borderId="0" xfId="0" applyFont="1" applyAlignment="1">
      <alignment vertical="center" shrinkToFit="1"/>
    </xf>
    <xf numFmtId="176" fontId="6" fillId="2" borderId="1" xfId="0" applyNumberFormat="1" applyFont="1" applyFill="1" applyBorder="1" applyAlignment="1">
      <alignment horizontal="center" vertical="center" wrapText="1"/>
    </xf>
    <xf numFmtId="0" fontId="6" fillId="2" borderId="6" xfId="0" applyFont="1" applyFill="1" applyBorder="1" applyAlignment="1">
      <alignment horizontal="left" vertical="center" wrapText="1" shrinkToFit="1"/>
    </xf>
    <xf numFmtId="0" fontId="6" fillId="0" borderId="5" xfId="0" applyFont="1" applyBorder="1" applyAlignment="1">
      <alignment horizontal="center" vertical="center" shrinkToFit="1"/>
    </xf>
    <xf numFmtId="0" fontId="6" fillId="2" borderId="5" xfId="0" applyFont="1" applyFill="1" applyBorder="1" applyAlignment="1">
      <alignment horizontal="center" vertical="center" shrinkToFit="1"/>
    </xf>
    <xf numFmtId="0" fontId="4" fillId="2" borderId="0" xfId="0" applyFont="1" applyFill="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56" fontId="6" fillId="2" borderId="6" xfId="0" applyNumberFormat="1" applyFont="1" applyFill="1" applyBorder="1" applyAlignment="1">
      <alignment horizontal="left" vertical="center" wrapText="1" shrinkToFit="1"/>
    </xf>
    <xf numFmtId="0" fontId="6" fillId="0" borderId="3" xfId="0" applyFont="1" applyBorder="1" applyAlignment="1">
      <alignment horizontal="center" vertical="center" wrapText="1" shrinkToFit="1"/>
    </xf>
    <xf numFmtId="0" fontId="6" fillId="2" borderId="1" xfId="0" applyFont="1" applyFill="1" applyBorder="1" applyAlignment="1">
      <alignment vertical="center" wrapText="1" shrinkToFit="1"/>
    </xf>
    <xf numFmtId="0" fontId="10" fillId="0" borderId="0" xfId="0" applyFont="1" applyAlignment="1">
      <alignment horizontal="left" vertical="center" readingOrder="1"/>
    </xf>
    <xf numFmtId="0" fontId="12" fillId="0" borderId="0" xfId="0" applyFont="1" applyAlignment="1">
      <alignment horizontal="left" vertical="center" readingOrder="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4" fillId="2" borderId="1" xfId="0" applyFont="1" applyFill="1" applyBorder="1" applyAlignment="1">
      <alignment vertical="center" wrapText="1" shrinkToFit="1"/>
    </xf>
    <xf numFmtId="0" fontId="19" fillId="0" borderId="0" xfId="0" applyFont="1" applyAlignment="1">
      <alignment horizontal="left" vertical="center" readingOrder="1"/>
    </xf>
    <xf numFmtId="49" fontId="6" fillId="0" borderId="0" xfId="0" applyNumberFormat="1" applyFont="1" applyAlignment="1">
      <alignment horizontal="center" vertical="center" shrinkToFit="1"/>
    </xf>
    <xf numFmtId="0" fontId="6" fillId="0" borderId="0" xfId="0" applyFont="1" applyAlignment="1">
      <alignment horizontal="center" vertical="center"/>
    </xf>
    <xf numFmtId="0" fontId="6" fillId="0" borderId="0" xfId="0" applyFont="1">
      <alignment vertical="center"/>
    </xf>
    <xf numFmtId="0" fontId="16" fillId="0" borderId="0" xfId="0" applyFont="1" applyAlignment="1">
      <alignment horizontal="left" vertical="center" readingOrder="1"/>
    </xf>
    <xf numFmtId="0" fontId="16" fillId="0" borderId="0" xfId="0" applyFont="1" applyAlignment="1">
      <alignment vertical="center" readingOrder="1"/>
    </xf>
    <xf numFmtId="0" fontId="24" fillId="0" borderId="0" xfId="0" applyFont="1" applyAlignment="1">
      <alignment horizontal="left" vertical="center" readingOrder="1"/>
    </xf>
    <xf numFmtId="0" fontId="26" fillId="0" borderId="0" xfId="0" applyFont="1">
      <alignment vertical="center"/>
    </xf>
    <xf numFmtId="177" fontId="6" fillId="2" borderId="1" xfId="0" applyNumberFormat="1" applyFont="1" applyFill="1" applyBorder="1" applyAlignment="1">
      <alignment horizontal="center" vertical="center" wrapText="1"/>
    </xf>
    <xf numFmtId="0" fontId="6" fillId="3" borderId="5" xfId="0" applyFont="1" applyFill="1" applyBorder="1" applyAlignment="1">
      <alignment horizontal="center" vertical="center" shrinkToFit="1"/>
    </xf>
    <xf numFmtId="176" fontId="6"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shrinkToFit="1"/>
    </xf>
    <xf numFmtId="0" fontId="15" fillId="3" borderId="1" xfId="0" applyFont="1" applyFill="1" applyBorder="1" applyAlignment="1">
      <alignment horizontal="center" vertical="center" wrapText="1" shrinkToFi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3" borderId="1" xfId="0" applyFont="1" applyFill="1" applyBorder="1" applyAlignment="1">
      <alignment horizontal="left" vertical="center" wrapText="1" shrinkToFit="1"/>
    </xf>
    <xf numFmtId="0" fontId="6" fillId="3" borderId="6" xfId="0" applyFont="1" applyFill="1" applyBorder="1" applyAlignment="1">
      <alignment horizontal="left" vertical="center" wrapText="1" shrinkToFit="1"/>
    </xf>
    <xf numFmtId="176" fontId="4" fillId="0" borderId="0" xfId="0" applyNumberFormat="1" applyFont="1" applyAlignment="1">
      <alignment vertical="center" wrapText="1"/>
    </xf>
    <xf numFmtId="0" fontId="23" fillId="0" borderId="0" xfId="0" applyFont="1" applyAlignment="1">
      <alignment horizontal="left" vertical="center" readingOrder="1"/>
    </xf>
    <xf numFmtId="176" fontId="4" fillId="0" borderId="0" xfId="0" applyNumberFormat="1" applyFont="1" applyAlignment="1">
      <alignment horizontal="center" vertical="center"/>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8" fillId="2" borderId="7" xfId="0" applyFont="1" applyFill="1" applyBorder="1" applyAlignment="1">
      <alignment horizontal="left" vertical="center" wrapText="1" shrinkToFit="1"/>
    </xf>
    <xf numFmtId="0" fontId="8" fillId="2" borderId="8" xfId="0" applyFont="1" applyFill="1" applyBorder="1" applyAlignment="1">
      <alignment horizontal="left" vertical="center" wrapText="1" shrinkToFit="1"/>
    </xf>
    <xf numFmtId="0" fontId="16" fillId="0" borderId="0" xfId="0" applyFont="1" applyAlignment="1">
      <alignment horizontal="left" vertical="center" wrapText="1" readingOrder="1"/>
    </xf>
    <xf numFmtId="0" fontId="19" fillId="0" borderId="0" xfId="0" applyFont="1" applyAlignment="1">
      <alignment horizontal="left" vertical="center" readingOrder="1"/>
    </xf>
    <xf numFmtId="0" fontId="16" fillId="0" borderId="0" xfId="0" applyFont="1" applyAlignment="1">
      <alignment horizontal="left" vertical="center" readingOrder="1"/>
    </xf>
    <xf numFmtId="0" fontId="24" fillId="0" borderId="0" xfId="0" applyFont="1" applyAlignment="1">
      <alignment horizontal="left" vertical="center" wrapText="1" readingOrder="1"/>
    </xf>
    <xf numFmtId="0" fontId="3" fillId="0" borderId="0" xfId="0" applyFont="1" applyAlignment="1">
      <alignment horizontal="center" vertical="center"/>
    </xf>
  </cellXfs>
  <cellStyles count="1">
    <cellStyle name="標準" xfId="0" builtinId="0"/>
  </cellStyles>
  <dxfs count="0"/>
  <tableStyles count="0" defaultTableStyle="TableStyleMedium9" defaultPivotStyle="PivotStyleLight16"/>
  <colors>
    <mruColors>
      <color rgb="FF00FFFF"/>
      <color rgb="FF3333FF"/>
      <color rgb="FF669900"/>
      <color rgb="FFCC3399"/>
      <color rgb="FF99FFCC"/>
      <color rgb="FFCCC0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425824</xdr:colOff>
      <xdr:row>126</xdr:row>
      <xdr:rowOff>179296</xdr:rowOff>
    </xdr:from>
    <xdr:to>
      <xdr:col>11</xdr:col>
      <xdr:colOff>2582559</xdr:colOff>
      <xdr:row>135</xdr:row>
      <xdr:rowOff>128784</xdr:rowOff>
    </xdr:to>
    <xdr:pic>
      <xdr:nvPicPr>
        <xdr:cNvPr id="2" name="図 1">
          <a:extLst>
            <a:ext uri="{FF2B5EF4-FFF2-40B4-BE49-F238E27FC236}">
              <a16:creationId xmlns:a16="http://schemas.microsoft.com/office/drawing/2014/main" id="{20A08422-C48D-4513-ACB9-53ECD5C6F7BB}"/>
            </a:ext>
          </a:extLst>
        </xdr:cNvPr>
        <xdr:cNvPicPr>
          <a:picLocks noChangeAspect="1"/>
        </xdr:cNvPicPr>
      </xdr:nvPicPr>
      <xdr:blipFill>
        <a:blip xmlns:r="http://schemas.openxmlformats.org/officeDocument/2006/relationships" r:embed="rId1"/>
        <a:stretch>
          <a:fillRect/>
        </a:stretch>
      </xdr:blipFill>
      <xdr:spPr>
        <a:xfrm>
          <a:off x="14322799" y="40060471"/>
          <a:ext cx="5185685" cy="341658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E7EC3-8B55-4F9F-9F6D-6963435B62D6}">
  <sheetPr codeName="Sheet2"/>
  <dimension ref="A1:L146"/>
  <sheetViews>
    <sheetView view="pageBreakPreview" topLeftCell="A134" zoomScale="85" zoomScaleNormal="100" zoomScaleSheetLayoutView="85" workbookViewId="0">
      <selection activeCell="I36" sqref="I36:J36"/>
    </sheetView>
  </sheetViews>
  <sheetFormatPr defaultColWidth="39.75" defaultRowHeight="19.5" x14ac:dyDescent="0.15"/>
  <cols>
    <col min="1" max="1" width="1.125" style="7" customWidth="1"/>
    <col min="2" max="2" width="7.5" style="7" bestFit="1" customWidth="1"/>
    <col min="3" max="3" width="11.875" style="28" bestFit="1" customWidth="1"/>
    <col min="4" max="4" width="10.25" style="28" bestFit="1" customWidth="1"/>
    <col min="5" max="5" width="38.625" style="3" customWidth="1"/>
    <col min="6" max="6" width="11.25" style="2" customWidth="1"/>
    <col min="7" max="7" width="9.75" style="2" bestFit="1" customWidth="1"/>
    <col min="8" max="8" width="12.375" style="7" customWidth="1"/>
    <col min="9" max="9" width="52.875" style="6" customWidth="1"/>
    <col min="10" max="10" width="26.75" style="29" bestFit="1" customWidth="1"/>
    <col min="11" max="16384" width="39.75" style="7"/>
  </cols>
  <sheetData>
    <row r="1" spans="2:10" ht="26.25" x14ac:dyDescent="0.15">
      <c r="B1" s="41" t="s">
        <v>178</v>
      </c>
    </row>
    <row r="2" spans="2:10" x14ac:dyDescent="0.15">
      <c r="B2" s="40" t="s">
        <v>22</v>
      </c>
    </row>
    <row r="3" spans="2:10" x14ac:dyDescent="0.15">
      <c r="B3" s="40" t="s">
        <v>23</v>
      </c>
    </row>
    <row r="4" spans="2:10" x14ac:dyDescent="0.15">
      <c r="B4" s="40" t="s">
        <v>24</v>
      </c>
    </row>
    <row r="5" spans="2:10" x14ac:dyDescent="0.15">
      <c r="B5" s="69" t="s">
        <v>91</v>
      </c>
      <c r="C5" s="70"/>
      <c r="D5" s="70"/>
      <c r="E5" s="70"/>
      <c r="F5" s="70"/>
      <c r="G5" s="70"/>
      <c r="H5" s="70"/>
      <c r="I5" s="70"/>
      <c r="J5" s="70"/>
    </row>
    <row r="6" spans="2:10" x14ac:dyDescent="0.15">
      <c r="B6" s="70"/>
      <c r="C6" s="70"/>
      <c r="D6" s="70"/>
      <c r="E6" s="70"/>
      <c r="F6" s="70"/>
      <c r="G6" s="70"/>
      <c r="H6" s="70"/>
      <c r="I6" s="70"/>
      <c r="J6" s="70"/>
    </row>
    <row r="7" spans="2:10" x14ac:dyDescent="0.15">
      <c r="B7" s="45" t="s">
        <v>82</v>
      </c>
      <c r="E7" s="46"/>
      <c r="F7" s="47"/>
      <c r="G7" s="47"/>
      <c r="H7" s="48"/>
      <c r="I7" s="29"/>
    </row>
    <row r="8" spans="2:10" x14ac:dyDescent="0.15">
      <c r="B8" s="45" t="s">
        <v>25</v>
      </c>
      <c r="E8" s="46"/>
      <c r="F8" s="47"/>
      <c r="G8" s="47"/>
      <c r="H8" s="48"/>
      <c r="I8" s="29"/>
    </row>
    <row r="9" spans="2:10" x14ac:dyDescent="0.15">
      <c r="B9" s="45" t="s">
        <v>26</v>
      </c>
      <c r="E9" s="46"/>
      <c r="F9" s="47"/>
      <c r="G9" s="47"/>
      <c r="H9" s="48"/>
      <c r="I9" s="29"/>
    </row>
    <row r="10" spans="2:10" x14ac:dyDescent="0.15">
      <c r="B10" s="71" t="s">
        <v>83</v>
      </c>
      <c r="C10" s="70"/>
      <c r="D10" s="70"/>
      <c r="E10" s="70"/>
      <c r="F10" s="70"/>
      <c r="G10" s="70"/>
      <c r="H10" s="70"/>
      <c r="I10" s="70"/>
      <c r="J10" s="70"/>
    </row>
    <row r="11" spans="2:10" x14ac:dyDescent="0.15">
      <c r="B11" s="50" t="s">
        <v>84</v>
      </c>
      <c r="C11" s="50"/>
      <c r="D11" s="50"/>
      <c r="E11" s="50"/>
      <c r="F11" s="50"/>
      <c r="G11" s="50"/>
      <c r="H11" s="50"/>
      <c r="I11" s="50"/>
      <c r="J11" s="50"/>
    </row>
    <row r="12" spans="2:10" x14ac:dyDescent="0.15">
      <c r="B12" s="45" t="s">
        <v>27</v>
      </c>
      <c r="E12" s="46"/>
      <c r="F12" s="47"/>
      <c r="G12" s="47"/>
      <c r="H12" s="48"/>
      <c r="I12" s="29"/>
    </row>
    <row r="13" spans="2:10" x14ac:dyDescent="0.15">
      <c r="B13" s="45" t="s">
        <v>28</v>
      </c>
      <c r="E13" s="46"/>
      <c r="F13" s="47"/>
      <c r="G13" s="47"/>
      <c r="H13" s="48"/>
      <c r="I13" s="29"/>
    </row>
    <row r="14" spans="2:10" x14ac:dyDescent="0.15">
      <c r="B14" s="69" t="s">
        <v>85</v>
      </c>
      <c r="C14" s="70"/>
      <c r="D14" s="70"/>
      <c r="E14" s="70"/>
      <c r="F14" s="70"/>
      <c r="G14" s="70"/>
      <c r="H14" s="70"/>
      <c r="I14" s="70"/>
      <c r="J14" s="70"/>
    </row>
    <row r="15" spans="2:10" x14ac:dyDescent="0.15">
      <c r="B15" s="70"/>
      <c r="C15" s="70"/>
      <c r="D15" s="70"/>
      <c r="E15" s="70"/>
      <c r="F15" s="70"/>
      <c r="G15" s="70"/>
      <c r="H15" s="70"/>
      <c r="I15" s="70"/>
      <c r="J15" s="70"/>
    </row>
    <row r="16" spans="2:10" x14ac:dyDescent="0.15">
      <c r="B16" s="49" t="s">
        <v>86</v>
      </c>
      <c r="E16" s="46"/>
      <c r="F16" s="47"/>
      <c r="G16" s="47"/>
      <c r="H16" s="48"/>
      <c r="I16" s="29"/>
    </row>
    <row r="17" spans="2:10" x14ac:dyDescent="0.15">
      <c r="B17" s="45" t="s">
        <v>29</v>
      </c>
      <c r="E17" s="46"/>
      <c r="F17" s="47"/>
      <c r="G17" s="47"/>
      <c r="H17" s="48"/>
      <c r="I17" s="29"/>
    </row>
    <row r="18" spans="2:10" x14ac:dyDescent="0.15">
      <c r="B18" s="49" t="s">
        <v>92</v>
      </c>
      <c r="E18" s="46"/>
      <c r="F18" s="47"/>
      <c r="G18" s="47"/>
      <c r="H18" s="48"/>
      <c r="I18" s="29"/>
    </row>
    <row r="19" spans="2:10" x14ac:dyDescent="0.15">
      <c r="B19" s="45" t="s">
        <v>30</v>
      </c>
      <c r="E19" s="46"/>
      <c r="F19" s="47"/>
      <c r="G19" s="47"/>
      <c r="H19" s="48"/>
      <c r="I19" s="29"/>
    </row>
    <row r="20" spans="2:10" x14ac:dyDescent="0.15">
      <c r="B20" s="49" t="s">
        <v>93</v>
      </c>
      <c r="E20" s="46"/>
      <c r="F20" s="47"/>
      <c r="G20" s="47"/>
      <c r="H20" s="48"/>
      <c r="I20" s="29"/>
    </row>
    <row r="21" spans="2:10" x14ac:dyDescent="0.15">
      <c r="B21" s="69" t="s">
        <v>87</v>
      </c>
      <c r="C21" s="70"/>
      <c r="D21" s="70"/>
      <c r="E21" s="70"/>
      <c r="F21" s="70"/>
      <c r="G21" s="70"/>
      <c r="H21" s="70"/>
      <c r="I21" s="70"/>
      <c r="J21" s="70"/>
    </row>
    <row r="22" spans="2:10" x14ac:dyDescent="0.15">
      <c r="B22" s="70"/>
      <c r="C22" s="70"/>
      <c r="D22" s="70"/>
      <c r="E22" s="70"/>
      <c r="F22" s="70"/>
      <c r="G22" s="70"/>
      <c r="H22" s="70"/>
      <c r="I22" s="70"/>
      <c r="J22" s="70"/>
    </row>
    <row r="23" spans="2:10" x14ac:dyDescent="0.15">
      <c r="B23" s="45" t="s">
        <v>31</v>
      </c>
      <c r="E23" s="46"/>
      <c r="F23" s="47"/>
      <c r="G23" s="47"/>
      <c r="H23" s="48"/>
      <c r="I23" s="29"/>
    </row>
    <row r="24" spans="2:10" x14ac:dyDescent="0.15">
      <c r="B24" s="45" t="s">
        <v>32</v>
      </c>
      <c r="E24" s="46"/>
      <c r="F24" s="47"/>
      <c r="G24" s="47"/>
      <c r="H24" s="48"/>
      <c r="I24" s="29"/>
    </row>
    <row r="25" spans="2:10" x14ac:dyDescent="0.15">
      <c r="B25" s="49" t="s">
        <v>88</v>
      </c>
      <c r="E25" s="46"/>
      <c r="F25" s="47"/>
      <c r="G25" s="47"/>
      <c r="H25" s="48"/>
      <c r="I25" s="29"/>
    </row>
    <row r="26" spans="2:10" x14ac:dyDescent="0.15">
      <c r="B26" s="72" t="s">
        <v>33</v>
      </c>
      <c r="C26" s="70"/>
      <c r="D26" s="70"/>
      <c r="E26" s="70"/>
      <c r="F26" s="70"/>
      <c r="G26" s="70"/>
      <c r="H26" s="70"/>
      <c r="I26" s="70"/>
      <c r="J26" s="70"/>
    </row>
    <row r="27" spans="2:10" x14ac:dyDescent="0.15">
      <c r="B27" s="70"/>
      <c r="C27" s="70"/>
      <c r="D27" s="70"/>
      <c r="E27" s="70"/>
      <c r="F27" s="70"/>
      <c r="G27" s="70"/>
      <c r="H27" s="70"/>
      <c r="I27" s="70"/>
      <c r="J27" s="70"/>
    </row>
    <row r="28" spans="2:10" x14ac:dyDescent="0.15">
      <c r="B28" s="45" t="s">
        <v>34</v>
      </c>
      <c r="E28" s="46"/>
      <c r="F28" s="47"/>
      <c r="G28" s="47"/>
      <c r="H28" s="48"/>
      <c r="I28" s="29"/>
    </row>
    <row r="29" spans="2:10" x14ac:dyDescent="0.15">
      <c r="B29" s="51" t="s">
        <v>89</v>
      </c>
      <c r="E29" s="46"/>
      <c r="F29" s="47"/>
      <c r="G29" s="47"/>
      <c r="H29" s="48"/>
      <c r="I29" s="29"/>
    </row>
    <row r="30" spans="2:10" x14ac:dyDescent="0.15">
      <c r="B30" s="51" t="s">
        <v>90</v>
      </c>
      <c r="E30" s="46"/>
      <c r="F30" s="47"/>
      <c r="G30" s="47"/>
      <c r="H30" s="48"/>
      <c r="I30" s="29"/>
    </row>
    <row r="31" spans="2:10" x14ac:dyDescent="0.15">
      <c r="B31" s="52" t="s">
        <v>81</v>
      </c>
      <c r="E31" s="46"/>
      <c r="F31" s="47"/>
      <c r="G31" s="47"/>
      <c r="H31" s="48"/>
      <c r="I31" s="29"/>
    </row>
    <row r="34" spans="1:10" s="1" customFormat="1" ht="35.25" x14ac:dyDescent="0.15">
      <c r="B34" s="73" t="s">
        <v>205</v>
      </c>
      <c r="C34" s="73"/>
      <c r="D34" s="73"/>
      <c r="E34" s="73"/>
      <c r="F34" s="73"/>
      <c r="G34" s="73"/>
      <c r="H34" s="73"/>
      <c r="I34" s="73"/>
      <c r="J34" s="73"/>
    </row>
    <row r="35" spans="1:10" s="6" customFormat="1" ht="20.25" thickBot="1" x14ac:dyDescent="0.2">
      <c r="A35" s="7"/>
      <c r="B35" s="2"/>
      <c r="C35" s="64"/>
      <c r="D35" s="64"/>
      <c r="E35" s="3"/>
      <c r="F35" s="2"/>
      <c r="G35" s="2"/>
      <c r="H35" s="2"/>
      <c r="I35" s="4" t="s">
        <v>208</v>
      </c>
      <c r="J35" s="5" t="s">
        <v>209</v>
      </c>
    </row>
    <row r="36" spans="1:10" s="12" customFormat="1" x14ac:dyDescent="0.15">
      <c r="B36" s="8" t="s">
        <v>13</v>
      </c>
      <c r="C36" s="9" t="s">
        <v>0</v>
      </c>
      <c r="D36" s="9" t="s">
        <v>1</v>
      </c>
      <c r="E36" s="10" t="s">
        <v>7</v>
      </c>
      <c r="F36" s="38" t="s">
        <v>5</v>
      </c>
      <c r="G36" s="11" t="s">
        <v>2</v>
      </c>
      <c r="H36" s="38" t="s">
        <v>14</v>
      </c>
      <c r="I36" s="65" t="s">
        <v>4</v>
      </c>
      <c r="J36" s="66"/>
    </row>
    <row r="37" spans="1:10" s="19" customFormat="1" ht="38.1" customHeight="1" x14ac:dyDescent="0.15">
      <c r="B37" s="33">
        <v>1</v>
      </c>
      <c r="C37" s="30">
        <v>0</v>
      </c>
      <c r="D37" s="30">
        <v>0</v>
      </c>
      <c r="E37" s="14" t="s">
        <v>35</v>
      </c>
      <c r="F37" s="15" t="s">
        <v>12</v>
      </c>
      <c r="G37" s="16" t="s">
        <v>8</v>
      </c>
      <c r="H37" s="17" t="s">
        <v>15</v>
      </c>
      <c r="I37" s="67" t="s">
        <v>76</v>
      </c>
      <c r="J37" s="68"/>
    </row>
    <row r="38" spans="1:10" s="12" customFormat="1" x14ac:dyDescent="0.15">
      <c r="B38" s="32">
        <f>B37+1</f>
        <v>2</v>
      </c>
      <c r="C38" s="13">
        <f>D38-D37</f>
        <v>0.04</v>
      </c>
      <c r="D38" s="13">
        <v>0.04</v>
      </c>
      <c r="E38" s="20" t="s">
        <v>36</v>
      </c>
      <c r="F38" s="21" t="s">
        <v>37</v>
      </c>
      <c r="G38" s="35" t="s">
        <v>3</v>
      </c>
      <c r="H38" s="22" t="s">
        <v>15</v>
      </c>
      <c r="I38" s="18"/>
      <c r="J38" s="23"/>
    </row>
    <row r="39" spans="1:10" s="12" customFormat="1" ht="39" x14ac:dyDescent="0.15">
      <c r="B39" s="32">
        <f t="shared" ref="B39:B102" si="0">B38+1</f>
        <v>3</v>
      </c>
      <c r="C39" s="13">
        <f t="shared" ref="C39:C106" si="1">D39-D38</f>
        <v>0.65999999999999992</v>
      </c>
      <c r="D39" s="13">
        <v>0.7</v>
      </c>
      <c r="E39" s="20" t="s">
        <v>79</v>
      </c>
      <c r="F39" s="21" t="s">
        <v>38</v>
      </c>
      <c r="G39" s="35" t="s">
        <v>6</v>
      </c>
      <c r="H39" s="22" t="s">
        <v>39</v>
      </c>
      <c r="I39" s="18"/>
      <c r="J39" s="23"/>
    </row>
    <row r="40" spans="1:10" s="12" customFormat="1" ht="37.5" x14ac:dyDescent="0.15">
      <c r="B40" s="32">
        <f t="shared" si="0"/>
        <v>4</v>
      </c>
      <c r="C40" s="13">
        <f t="shared" si="1"/>
        <v>1.7</v>
      </c>
      <c r="D40" s="13">
        <v>2.4</v>
      </c>
      <c r="E40" s="20" t="s">
        <v>42</v>
      </c>
      <c r="F40" s="42" t="s">
        <v>75</v>
      </c>
      <c r="G40" s="36" t="s">
        <v>41</v>
      </c>
      <c r="H40" s="22" t="s">
        <v>40</v>
      </c>
      <c r="I40" s="18" t="s">
        <v>43</v>
      </c>
      <c r="J40" s="23"/>
    </row>
    <row r="41" spans="1:10" s="12" customFormat="1" ht="58.5" x14ac:dyDescent="0.15">
      <c r="B41" s="32">
        <f t="shared" si="0"/>
        <v>5</v>
      </c>
      <c r="C41" s="13">
        <f t="shared" si="1"/>
        <v>0.20000000000000018</v>
      </c>
      <c r="D41" s="13">
        <v>2.6</v>
      </c>
      <c r="E41" s="20" t="s">
        <v>71</v>
      </c>
      <c r="F41" s="21" t="s">
        <v>18</v>
      </c>
      <c r="G41" s="35" t="s">
        <v>3</v>
      </c>
      <c r="H41" s="22" t="s">
        <v>40</v>
      </c>
      <c r="I41" s="24" t="s">
        <v>44</v>
      </c>
      <c r="J41" s="23"/>
    </row>
    <row r="42" spans="1:10" s="12" customFormat="1" ht="58.5" x14ac:dyDescent="0.15">
      <c r="B42" s="32">
        <f t="shared" si="0"/>
        <v>6</v>
      </c>
      <c r="C42" s="13">
        <f t="shared" si="1"/>
        <v>2.4</v>
      </c>
      <c r="D42" s="13">
        <v>5</v>
      </c>
      <c r="E42" s="20" t="s">
        <v>45</v>
      </c>
      <c r="F42" s="21" t="s">
        <v>16</v>
      </c>
      <c r="G42" s="35" t="s">
        <v>46</v>
      </c>
      <c r="H42" s="22" t="s">
        <v>40</v>
      </c>
      <c r="I42" s="24" t="s">
        <v>112</v>
      </c>
      <c r="J42" s="23"/>
    </row>
    <row r="43" spans="1:10" s="12" customFormat="1" ht="58.5" customHeight="1" x14ac:dyDescent="0.15">
      <c r="B43" s="32">
        <f t="shared" si="0"/>
        <v>7</v>
      </c>
      <c r="C43" s="13">
        <f t="shared" si="1"/>
        <v>19.3</v>
      </c>
      <c r="D43" s="13">
        <v>24.3</v>
      </c>
      <c r="E43" s="20" t="s">
        <v>77</v>
      </c>
      <c r="F43" s="42" t="s">
        <v>78</v>
      </c>
      <c r="G43" s="35" t="s">
        <v>3</v>
      </c>
      <c r="H43" s="22" t="s">
        <v>49</v>
      </c>
      <c r="I43" s="24" t="s">
        <v>111</v>
      </c>
      <c r="J43" s="23"/>
    </row>
    <row r="44" spans="1:10" s="12" customFormat="1" x14ac:dyDescent="0.15">
      <c r="B44" s="32">
        <f t="shared" si="0"/>
        <v>8</v>
      </c>
      <c r="C44" s="13">
        <f t="shared" si="1"/>
        <v>35.900000000000006</v>
      </c>
      <c r="D44" s="13">
        <v>60.2</v>
      </c>
      <c r="E44" s="20" t="s">
        <v>47</v>
      </c>
      <c r="F44" s="21" t="s">
        <v>18</v>
      </c>
      <c r="G44" s="35" t="s">
        <v>6</v>
      </c>
      <c r="H44" s="22" t="s">
        <v>50</v>
      </c>
      <c r="I44" s="24" t="s">
        <v>52</v>
      </c>
      <c r="J44" s="23"/>
    </row>
    <row r="45" spans="1:10" s="12" customFormat="1" ht="39" x14ac:dyDescent="0.15">
      <c r="B45" s="32">
        <f t="shared" si="0"/>
        <v>9</v>
      </c>
      <c r="C45" s="13">
        <f t="shared" si="1"/>
        <v>9.9999999999994316E-2</v>
      </c>
      <c r="D45" s="13">
        <v>60.3</v>
      </c>
      <c r="E45" s="20" t="s">
        <v>48</v>
      </c>
      <c r="F45" s="21" t="s">
        <v>17</v>
      </c>
      <c r="G45" s="36" t="s">
        <v>3</v>
      </c>
      <c r="H45" s="22" t="s">
        <v>51</v>
      </c>
      <c r="I45" s="24" t="s">
        <v>52</v>
      </c>
      <c r="J45" s="23"/>
    </row>
    <row r="46" spans="1:10" s="12" customFormat="1" ht="39" customHeight="1" x14ac:dyDescent="0.15">
      <c r="B46" s="32">
        <f t="shared" si="0"/>
        <v>10</v>
      </c>
      <c r="C46" s="13">
        <f t="shared" si="1"/>
        <v>10.900000000000006</v>
      </c>
      <c r="D46" s="13">
        <v>71.2</v>
      </c>
      <c r="E46" s="20"/>
      <c r="F46" s="42" t="s">
        <v>20</v>
      </c>
      <c r="G46" s="35" t="s">
        <v>6</v>
      </c>
      <c r="H46" s="22" t="s">
        <v>64</v>
      </c>
      <c r="I46" s="25" t="s">
        <v>65</v>
      </c>
      <c r="J46" s="23"/>
    </row>
    <row r="47" spans="1:10" s="12" customFormat="1" x14ac:dyDescent="0.15">
      <c r="B47" s="32">
        <f t="shared" si="0"/>
        <v>11</v>
      </c>
      <c r="C47" s="13">
        <f t="shared" si="1"/>
        <v>2.3999999999999915</v>
      </c>
      <c r="D47" s="13">
        <v>73.599999999999994</v>
      </c>
      <c r="E47" s="20" t="s">
        <v>107</v>
      </c>
      <c r="F47" s="21" t="s">
        <v>18</v>
      </c>
      <c r="G47" s="35" t="s">
        <v>3</v>
      </c>
      <c r="H47" s="22" t="s">
        <v>53</v>
      </c>
      <c r="I47" s="25" t="s">
        <v>54</v>
      </c>
      <c r="J47" s="23"/>
    </row>
    <row r="48" spans="1:10" s="12" customFormat="1" x14ac:dyDescent="0.15">
      <c r="B48" s="32">
        <f t="shared" si="0"/>
        <v>12</v>
      </c>
      <c r="C48" s="13">
        <f t="shared" si="1"/>
        <v>1.5</v>
      </c>
      <c r="D48" s="13">
        <v>75.099999999999994</v>
      </c>
      <c r="E48" s="20" t="s">
        <v>113</v>
      </c>
      <c r="F48" s="21" t="s">
        <v>18</v>
      </c>
      <c r="G48" s="35" t="s">
        <v>3</v>
      </c>
      <c r="H48" s="22" t="s">
        <v>114</v>
      </c>
      <c r="I48" s="25"/>
      <c r="J48" s="23"/>
    </row>
    <row r="49" spans="2:12" s="12" customFormat="1" x14ac:dyDescent="0.15">
      <c r="B49" s="32">
        <f t="shared" si="0"/>
        <v>13</v>
      </c>
      <c r="C49" s="13">
        <f t="shared" si="1"/>
        <v>0.70000000000000284</v>
      </c>
      <c r="D49" s="13">
        <v>75.8</v>
      </c>
      <c r="E49" s="20"/>
      <c r="F49" s="42" t="s">
        <v>95</v>
      </c>
      <c r="G49" s="35" t="s">
        <v>3</v>
      </c>
      <c r="H49" s="22" t="s">
        <v>94</v>
      </c>
      <c r="I49" s="18" t="s">
        <v>96</v>
      </c>
      <c r="J49" s="23"/>
    </row>
    <row r="50" spans="2:12" s="12" customFormat="1" x14ac:dyDescent="0.15">
      <c r="B50" s="54">
        <f t="shared" si="0"/>
        <v>14</v>
      </c>
      <c r="C50" s="55">
        <f t="shared" si="1"/>
        <v>0.10000000000000853</v>
      </c>
      <c r="D50" s="55">
        <v>75.900000000000006</v>
      </c>
      <c r="E50" s="56" t="s">
        <v>207</v>
      </c>
      <c r="F50" s="57" t="s">
        <v>56</v>
      </c>
      <c r="G50" s="58" t="s">
        <v>57</v>
      </c>
      <c r="H50" s="59" t="s">
        <v>56</v>
      </c>
      <c r="I50" s="60" t="s">
        <v>62</v>
      </c>
      <c r="J50" s="61"/>
    </row>
    <row r="51" spans="2:12" s="12" customFormat="1" x14ac:dyDescent="0.15">
      <c r="B51" s="32">
        <f t="shared" si="0"/>
        <v>15</v>
      </c>
      <c r="C51" s="13">
        <f t="shared" si="1"/>
        <v>0</v>
      </c>
      <c r="D51" s="13">
        <v>75.900000000000006</v>
      </c>
      <c r="E51" s="20"/>
      <c r="F51" s="43" t="s">
        <v>58</v>
      </c>
      <c r="G51" s="35" t="s">
        <v>8</v>
      </c>
      <c r="H51" s="22" t="s">
        <v>15</v>
      </c>
      <c r="I51" s="18"/>
      <c r="J51" s="23"/>
      <c r="L51" s="62"/>
    </row>
    <row r="52" spans="2:12" s="19" customFormat="1" ht="39" customHeight="1" x14ac:dyDescent="0.15">
      <c r="B52" s="53">
        <f t="shared" si="0"/>
        <v>16</v>
      </c>
      <c r="C52" s="30">
        <f t="shared" si="1"/>
        <v>0.10000000000000853</v>
      </c>
      <c r="D52" s="30">
        <v>76.000000000000014</v>
      </c>
      <c r="E52" s="14" t="s">
        <v>138</v>
      </c>
      <c r="F52" s="15" t="s">
        <v>75</v>
      </c>
      <c r="G52" s="16" t="s">
        <v>10</v>
      </c>
      <c r="H52" s="17" t="s">
        <v>15</v>
      </c>
      <c r="I52" s="39" t="s">
        <v>139</v>
      </c>
      <c r="J52" s="37" t="s">
        <v>196</v>
      </c>
      <c r="L52" s="62"/>
    </row>
    <row r="53" spans="2:12" s="12" customFormat="1" x14ac:dyDescent="0.15">
      <c r="B53" s="32">
        <f t="shared" si="0"/>
        <v>17</v>
      </c>
      <c r="C53" s="13">
        <f t="shared" si="1"/>
        <v>0</v>
      </c>
      <c r="D53" s="13">
        <v>76.000000000000014</v>
      </c>
      <c r="E53" s="20"/>
      <c r="F53" s="43" t="s">
        <v>115</v>
      </c>
      <c r="G53" s="35" t="s">
        <v>3</v>
      </c>
      <c r="H53" s="22" t="s">
        <v>15</v>
      </c>
      <c r="I53" s="18" t="s">
        <v>116</v>
      </c>
      <c r="J53" s="23"/>
      <c r="L53" s="62"/>
    </row>
    <row r="54" spans="2:12" s="12" customFormat="1" x14ac:dyDescent="0.15">
      <c r="B54" s="32">
        <f t="shared" si="0"/>
        <v>18</v>
      </c>
      <c r="C54" s="13">
        <f t="shared" si="1"/>
        <v>4.9999999999997158E-2</v>
      </c>
      <c r="D54" s="13">
        <v>76.050000000000011</v>
      </c>
      <c r="E54" s="20"/>
      <c r="F54" s="43" t="s">
        <v>19</v>
      </c>
      <c r="G54" s="36" t="s">
        <v>6</v>
      </c>
      <c r="H54" s="22" t="s">
        <v>15</v>
      </c>
      <c r="I54" s="26"/>
      <c r="J54" s="23"/>
      <c r="L54" s="62"/>
    </row>
    <row r="55" spans="2:12" s="12" customFormat="1" ht="39" x14ac:dyDescent="0.15">
      <c r="B55" s="32">
        <f t="shared" si="0"/>
        <v>19</v>
      </c>
      <c r="C55" s="13">
        <f t="shared" si="1"/>
        <v>0.65000000000000568</v>
      </c>
      <c r="D55" s="13">
        <v>76.700000000000017</v>
      </c>
      <c r="E55" s="20" t="s">
        <v>117</v>
      </c>
      <c r="F55" s="43" t="s">
        <v>18</v>
      </c>
      <c r="G55" s="36" t="s">
        <v>3</v>
      </c>
      <c r="H55" s="22" t="s">
        <v>119</v>
      </c>
      <c r="I55" s="26" t="s">
        <v>118</v>
      </c>
      <c r="J55" s="23"/>
      <c r="L55" s="62"/>
    </row>
    <row r="56" spans="2:12" s="12" customFormat="1" x14ac:dyDescent="0.15">
      <c r="B56" s="32">
        <f t="shared" si="0"/>
        <v>20</v>
      </c>
      <c r="C56" s="13">
        <f t="shared" si="1"/>
        <v>4.8999999999999915</v>
      </c>
      <c r="D56" s="13">
        <v>81.600000000000009</v>
      </c>
      <c r="E56" s="20"/>
      <c r="F56" s="42" t="s">
        <v>18</v>
      </c>
      <c r="G56" s="36" t="s">
        <v>3</v>
      </c>
      <c r="H56" s="22" t="s">
        <v>59</v>
      </c>
      <c r="I56" s="26" t="s">
        <v>97</v>
      </c>
      <c r="J56" s="23"/>
      <c r="L56" s="62"/>
    </row>
    <row r="57" spans="2:12" s="12" customFormat="1" x14ac:dyDescent="0.15">
      <c r="B57" s="32">
        <f t="shared" si="0"/>
        <v>21</v>
      </c>
      <c r="C57" s="13">
        <f t="shared" si="1"/>
        <v>3.1000000000000085</v>
      </c>
      <c r="D57" s="13">
        <v>84.700000000000017</v>
      </c>
      <c r="E57" s="20"/>
      <c r="F57" s="43" t="s">
        <v>20</v>
      </c>
      <c r="G57" s="36" t="s">
        <v>6</v>
      </c>
      <c r="H57" s="22" t="s">
        <v>15</v>
      </c>
      <c r="I57" s="26" t="s">
        <v>106</v>
      </c>
      <c r="J57" s="23"/>
      <c r="L57" s="62"/>
    </row>
    <row r="58" spans="2:12" s="12" customFormat="1" ht="39" x14ac:dyDescent="0.15">
      <c r="B58" s="32">
        <f t="shared" si="0"/>
        <v>22</v>
      </c>
      <c r="C58" s="13">
        <f t="shared" si="1"/>
        <v>0.19999999999998863</v>
      </c>
      <c r="D58" s="13">
        <v>84.9</v>
      </c>
      <c r="E58" s="20"/>
      <c r="F58" s="43" t="s">
        <v>20</v>
      </c>
      <c r="G58" s="36" t="s">
        <v>6</v>
      </c>
      <c r="H58" s="22" t="s">
        <v>98</v>
      </c>
      <c r="I58" s="26"/>
      <c r="J58" s="23"/>
      <c r="L58" s="62"/>
    </row>
    <row r="59" spans="2:12" s="12" customFormat="1" ht="19.5" customHeight="1" x14ac:dyDescent="0.15">
      <c r="B59" s="32">
        <f t="shared" si="0"/>
        <v>23</v>
      </c>
      <c r="C59" s="13">
        <f t="shared" si="1"/>
        <v>3.4000000000000057</v>
      </c>
      <c r="D59" s="13">
        <v>88.300000000000011</v>
      </c>
      <c r="E59" s="20"/>
      <c r="F59" s="21" t="s">
        <v>19</v>
      </c>
      <c r="G59" s="36" t="s">
        <v>3</v>
      </c>
      <c r="H59" s="22" t="s">
        <v>60</v>
      </c>
      <c r="I59" s="26"/>
      <c r="J59" s="23"/>
      <c r="L59" s="62"/>
    </row>
    <row r="60" spans="2:12" s="12" customFormat="1" x14ac:dyDescent="0.15">
      <c r="B60" s="32">
        <f t="shared" si="0"/>
        <v>24</v>
      </c>
      <c r="C60" s="13">
        <f t="shared" si="1"/>
        <v>2</v>
      </c>
      <c r="D60" s="13">
        <v>90.300000000000011</v>
      </c>
      <c r="E60" s="20"/>
      <c r="F60" s="21" t="s">
        <v>20</v>
      </c>
      <c r="G60" s="36" t="s">
        <v>6</v>
      </c>
      <c r="H60" s="22" t="s">
        <v>15</v>
      </c>
      <c r="I60" s="26" t="s">
        <v>120</v>
      </c>
      <c r="J60" s="23"/>
      <c r="L60" s="62"/>
    </row>
    <row r="61" spans="2:12" s="12" customFormat="1" x14ac:dyDescent="0.15">
      <c r="B61" s="32">
        <f t="shared" si="0"/>
        <v>25</v>
      </c>
      <c r="C61" s="13">
        <f t="shared" si="1"/>
        <v>1.5999999999999943</v>
      </c>
      <c r="D61" s="13">
        <v>91.9</v>
      </c>
      <c r="E61" s="20"/>
      <c r="F61" s="21" t="s">
        <v>19</v>
      </c>
      <c r="G61" s="36" t="s">
        <v>6</v>
      </c>
      <c r="H61" s="22" t="s">
        <v>99</v>
      </c>
      <c r="I61" s="26"/>
      <c r="J61" s="23"/>
      <c r="L61" s="62"/>
    </row>
    <row r="62" spans="2:12" s="12" customFormat="1" x14ac:dyDescent="0.15">
      <c r="B62" s="32">
        <f t="shared" si="0"/>
        <v>26</v>
      </c>
      <c r="C62" s="13">
        <f t="shared" si="1"/>
        <v>0.80000000000001137</v>
      </c>
      <c r="D62" s="13">
        <v>92.700000000000017</v>
      </c>
      <c r="E62" s="20" t="s">
        <v>105</v>
      </c>
      <c r="F62" s="21" t="s">
        <v>75</v>
      </c>
      <c r="G62" s="36" t="s">
        <v>3</v>
      </c>
      <c r="H62" s="22" t="s">
        <v>15</v>
      </c>
      <c r="I62" s="26" t="s">
        <v>108</v>
      </c>
      <c r="J62" s="23"/>
      <c r="L62" s="62"/>
    </row>
    <row r="63" spans="2:12" s="12" customFormat="1" x14ac:dyDescent="0.15">
      <c r="B63" s="32">
        <f t="shared" si="0"/>
        <v>27</v>
      </c>
      <c r="C63" s="13">
        <f t="shared" si="1"/>
        <v>2.3999999999999915</v>
      </c>
      <c r="D63" s="13">
        <v>95.100000000000009</v>
      </c>
      <c r="E63" s="20" t="s">
        <v>100</v>
      </c>
      <c r="F63" s="42" t="s">
        <v>19</v>
      </c>
      <c r="G63" s="36" t="s">
        <v>6</v>
      </c>
      <c r="H63" s="22" t="s">
        <v>101</v>
      </c>
      <c r="I63" s="26" t="s">
        <v>102</v>
      </c>
      <c r="J63" s="23"/>
      <c r="L63" s="62"/>
    </row>
    <row r="64" spans="2:12" s="12" customFormat="1" ht="39" customHeight="1" x14ac:dyDescent="0.15">
      <c r="B64" s="32">
        <f t="shared" si="0"/>
        <v>28</v>
      </c>
      <c r="C64" s="13">
        <f t="shared" si="1"/>
        <v>2.2999999999999972</v>
      </c>
      <c r="D64" s="13">
        <v>97.4</v>
      </c>
      <c r="E64" s="20"/>
      <c r="F64" s="21" t="s">
        <v>20</v>
      </c>
      <c r="G64" s="36" t="s">
        <v>6</v>
      </c>
      <c r="H64" s="22" t="s">
        <v>98</v>
      </c>
      <c r="I64" s="26" t="s">
        <v>121</v>
      </c>
      <c r="J64" s="23"/>
      <c r="L64" s="62"/>
    </row>
    <row r="65" spans="2:12" s="12" customFormat="1" x14ac:dyDescent="0.15">
      <c r="B65" s="32">
        <f t="shared" si="0"/>
        <v>29</v>
      </c>
      <c r="C65" s="13">
        <f t="shared" si="1"/>
        <v>3.3000000000000114</v>
      </c>
      <c r="D65" s="13">
        <v>100.70000000000002</v>
      </c>
      <c r="E65" s="20"/>
      <c r="F65" s="43" t="s">
        <v>19</v>
      </c>
      <c r="G65" s="36" t="s">
        <v>6</v>
      </c>
      <c r="H65" s="22" t="s">
        <v>122</v>
      </c>
      <c r="I65" s="26"/>
      <c r="J65" s="23"/>
      <c r="L65" s="62"/>
    </row>
    <row r="66" spans="2:12" s="12" customFormat="1" x14ac:dyDescent="0.15">
      <c r="B66" s="32">
        <f t="shared" si="0"/>
        <v>30</v>
      </c>
      <c r="C66" s="32">
        <f t="shared" si="1"/>
        <v>6.8999999999999915</v>
      </c>
      <c r="D66" s="13">
        <v>107.60000000000001</v>
      </c>
      <c r="E66" s="20" t="s">
        <v>123</v>
      </c>
      <c r="F66" s="43" t="s">
        <v>18</v>
      </c>
      <c r="G66" s="36" t="s">
        <v>8</v>
      </c>
      <c r="H66" s="22" t="s">
        <v>122</v>
      </c>
      <c r="I66" s="26" t="s">
        <v>124</v>
      </c>
      <c r="J66" s="23"/>
      <c r="L66" s="62"/>
    </row>
    <row r="67" spans="2:12" s="12" customFormat="1" ht="39" x14ac:dyDescent="0.15">
      <c r="B67" s="32">
        <f t="shared" si="0"/>
        <v>31</v>
      </c>
      <c r="C67" s="32">
        <f t="shared" si="1"/>
        <v>4.7999999999999972</v>
      </c>
      <c r="D67" s="13">
        <v>112.4</v>
      </c>
      <c r="E67" s="20"/>
      <c r="F67" s="43" t="s">
        <v>20</v>
      </c>
      <c r="G67" s="36" t="s">
        <v>6</v>
      </c>
      <c r="H67" s="22" t="s">
        <v>98</v>
      </c>
      <c r="I67" s="26" t="s">
        <v>125</v>
      </c>
      <c r="J67" s="23"/>
      <c r="L67" s="62"/>
    </row>
    <row r="68" spans="2:12" s="12" customFormat="1" x14ac:dyDescent="0.15">
      <c r="B68" s="32">
        <f t="shared" si="0"/>
        <v>32</v>
      </c>
      <c r="C68" s="32">
        <f t="shared" si="1"/>
        <v>4.3000000000000114</v>
      </c>
      <c r="D68" s="13">
        <v>116.70000000000002</v>
      </c>
      <c r="E68" s="20"/>
      <c r="F68" s="43" t="s">
        <v>19</v>
      </c>
      <c r="G68" s="36" t="s">
        <v>3</v>
      </c>
      <c r="H68" s="22" t="s">
        <v>60</v>
      </c>
      <c r="I68" s="26"/>
      <c r="J68" s="23"/>
      <c r="L68" s="62"/>
    </row>
    <row r="69" spans="2:12" s="12" customFormat="1" x14ac:dyDescent="0.15">
      <c r="B69" s="32">
        <f t="shared" si="0"/>
        <v>33</v>
      </c>
      <c r="C69" s="32">
        <f t="shared" si="1"/>
        <v>3.5</v>
      </c>
      <c r="D69" s="13">
        <v>120.20000000000002</v>
      </c>
      <c r="E69" s="20"/>
      <c r="F69" s="43" t="s">
        <v>126</v>
      </c>
      <c r="G69" s="36" t="s">
        <v>127</v>
      </c>
      <c r="H69" s="22" t="s">
        <v>60</v>
      </c>
      <c r="I69" s="26" t="s">
        <v>128</v>
      </c>
      <c r="J69" s="23"/>
      <c r="L69" s="62"/>
    </row>
    <row r="70" spans="2:12" s="12" customFormat="1" x14ac:dyDescent="0.15">
      <c r="B70" s="32">
        <f t="shared" si="0"/>
        <v>34</v>
      </c>
      <c r="C70" s="32">
        <f t="shared" si="1"/>
        <v>9.9999999999994316E-2</v>
      </c>
      <c r="D70" s="13">
        <v>120.30000000000001</v>
      </c>
      <c r="E70" s="20"/>
      <c r="F70" s="43" t="s">
        <v>75</v>
      </c>
      <c r="G70" s="36" t="s">
        <v>3</v>
      </c>
      <c r="H70" s="22" t="s">
        <v>15</v>
      </c>
      <c r="I70" s="26" t="s">
        <v>129</v>
      </c>
      <c r="J70" s="23"/>
      <c r="L70" s="62"/>
    </row>
    <row r="71" spans="2:12" s="12" customFormat="1" x14ac:dyDescent="0.15">
      <c r="B71" s="32">
        <f t="shared" si="0"/>
        <v>35</v>
      </c>
      <c r="C71" s="32">
        <f t="shared" si="1"/>
        <v>0.90000000000000568</v>
      </c>
      <c r="D71" s="13">
        <v>121.20000000000002</v>
      </c>
      <c r="E71" s="20"/>
      <c r="F71" s="43" t="s">
        <v>19</v>
      </c>
      <c r="G71" s="36" t="s">
        <v>3</v>
      </c>
      <c r="H71" s="22" t="s">
        <v>60</v>
      </c>
      <c r="I71" s="26" t="s">
        <v>130</v>
      </c>
      <c r="J71" s="23"/>
      <c r="L71" s="62"/>
    </row>
    <row r="72" spans="2:12" s="12" customFormat="1" ht="39" x14ac:dyDescent="0.15">
      <c r="B72" s="32">
        <f t="shared" si="0"/>
        <v>36</v>
      </c>
      <c r="C72" s="32">
        <f t="shared" si="1"/>
        <v>0.89999999999999147</v>
      </c>
      <c r="D72" s="13">
        <v>122.10000000000001</v>
      </c>
      <c r="E72" s="20"/>
      <c r="F72" s="43" t="s">
        <v>75</v>
      </c>
      <c r="G72" s="36" t="s">
        <v>3</v>
      </c>
      <c r="H72" s="22" t="s">
        <v>98</v>
      </c>
      <c r="I72" s="26" t="s">
        <v>131</v>
      </c>
      <c r="J72" s="23"/>
      <c r="L72" s="62"/>
    </row>
    <row r="73" spans="2:12" s="12" customFormat="1" x14ac:dyDescent="0.15">
      <c r="B73" s="32">
        <f t="shared" si="0"/>
        <v>37</v>
      </c>
      <c r="C73" s="32">
        <f t="shared" si="1"/>
        <v>0.90000000000000568</v>
      </c>
      <c r="D73" s="13">
        <v>123.00000000000001</v>
      </c>
      <c r="E73" s="20"/>
      <c r="F73" s="43" t="s">
        <v>19</v>
      </c>
      <c r="G73" s="36" t="s">
        <v>3</v>
      </c>
      <c r="H73" s="22" t="s">
        <v>15</v>
      </c>
      <c r="I73" s="26"/>
      <c r="J73" s="23"/>
      <c r="L73" s="62"/>
    </row>
    <row r="74" spans="2:12" s="12" customFormat="1" x14ac:dyDescent="0.15">
      <c r="B74" s="32">
        <f t="shared" si="0"/>
        <v>38</v>
      </c>
      <c r="C74" s="32">
        <f t="shared" si="1"/>
        <v>1.3999999999999915</v>
      </c>
      <c r="D74" s="13">
        <v>124.4</v>
      </c>
      <c r="E74" s="20"/>
      <c r="F74" s="43" t="s">
        <v>132</v>
      </c>
      <c r="G74" s="36" t="s">
        <v>8</v>
      </c>
      <c r="H74" s="22" t="s">
        <v>60</v>
      </c>
      <c r="I74" s="26"/>
      <c r="J74" s="23"/>
      <c r="L74" s="62"/>
    </row>
    <row r="75" spans="2:12" s="12" customFormat="1" ht="39" x14ac:dyDescent="0.15">
      <c r="B75" s="32">
        <f t="shared" si="0"/>
        <v>39</v>
      </c>
      <c r="C75" s="32">
        <f t="shared" si="1"/>
        <v>1.9000000000000057</v>
      </c>
      <c r="D75" s="13">
        <v>126.30000000000001</v>
      </c>
      <c r="E75" s="20"/>
      <c r="F75" s="43" t="s">
        <v>20</v>
      </c>
      <c r="G75" s="36" t="s">
        <v>6</v>
      </c>
      <c r="H75" s="22" t="s">
        <v>98</v>
      </c>
      <c r="I75" s="26" t="s">
        <v>133</v>
      </c>
      <c r="J75" s="23"/>
      <c r="L75" s="62"/>
    </row>
    <row r="76" spans="2:12" s="12" customFormat="1" ht="39" x14ac:dyDescent="0.15">
      <c r="B76" s="32">
        <f t="shared" si="0"/>
        <v>40</v>
      </c>
      <c r="C76" s="32">
        <f t="shared" si="1"/>
        <v>2.0999999999999943</v>
      </c>
      <c r="D76" s="13">
        <v>128.4</v>
      </c>
      <c r="E76" s="20"/>
      <c r="F76" s="43" t="s">
        <v>20</v>
      </c>
      <c r="G76" s="36" t="s">
        <v>6</v>
      </c>
      <c r="H76" s="22" t="s">
        <v>98</v>
      </c>
      <c r="I76" s="26" t="s">
        <v>134</v>
      </c>
      <c r="J76" s="23"/>
      <c r="L76" s="62"/>
    </row>
    <row r="77" spans="2:12" s="12" customFormat="1" x14ac:dyDescent="0.15">
      <c r="B77" s="32">
        <f t="shared" si="0"/>
        <v>41</v>
      </c>
      <c r="C77" s="32">
        <f t="shared" si="1"/>
        <v>0.90000000000000568</v>
      </c>
      <c r="D77" s="13">
        <v>129.30000000000001</v>
      </c>
      <c r="E77" s="20"/>
      <c r="F77" s="43" t="s">
        <v>19</v>
      </c>
      <c r="G77" s="36" t="s">
        <v>3</v>
      </c>
      <c r="H77" s="22" t="s">
        <v>135</v>
      </c>
      <c r="I77" s="26"/>
      <c r="J77" s="23"/>
      <c r="L77" s="62"/>
    </row>
    <row r="78" spans="2:12" s="12" customFormat="1" x14ac:dyDescent="0.15">
      <c r="B78" s="32">
        <f t="shared" si="0"/>
        <v>42</v>
      </c>
      <c r="C78" s="32">
        <f t="shared" si="1"/>
        <v>2</v>
      </c>
      <c r="D78" s="13">
        <v>131.30000000000001</v>
      </c>
      <c r="E78" s="20" t="s">
        <v>137</v>
      </c>
      <c r="F78" s="43" t="s">
        <v>18</v>
      </c>
      <c r="G78" s="36" t="s">
        <v>8</v>
      </c>
      <c r="H78" s="22" t="s">
        <v>60</v>
      </c>
      <c r="I78" s="26" t="s">
        <v>136</v>
      </c>
      <c r="J78" s="23"/>
      <c r="L78" s="62"/>
    </row>
    <row r="79" spans="2:12" s="12" customFormat="1" x14ac:dyDescent="0.15">
      <c r="B79" s="32">
        <f t="shared" si="0"/>
        <v>43</v>
      </c>
      <c r="C79" s="32">
        <f t="shared" si="1"/>
        <v>8.8000000000000114</v>
      </c>
      <c r="D79" s="13">
        <v>140.10000000000002</v>
      </c>
      <c r="E79" s="20"/>
      <c r="F79" s="43" t="s">
        <v>19</v>
      </c>
      <c r="G79" s="36" t="s">
        <v>3</v>
      </c>
      <c r="H79" s="22" t="s">
        <v>135</v>
      </c>
      <c r="I79" s="26" t="s">
        <v>136</v>
      </c>
      <c r="J79" s="23"/>
      <c r="L79" s="62"/>
    </row>
    <row r="80" spans="2:12" s="12" customFormat="1" ht="39" x14ac:dyDescent="0.15">
      <c r="B80" s="32">
        <f t="shared" si="0"/>
        <v>44</v>
      </c>
      <c r="C80" s="32">
        <f t="shared" si="1"/>
        <v>0.59999999999999432</v>
      </c>
      <c r="D80" s="13">
        <v>140.70000000000002</v>
      </c>
      <c r="E80" s="20"/>
      <c r="F80" s="43" t="s">
        <v>75</v>
      </c>
      <c r="G80" s="36" t="s">
        <v>3</v>
      </c>
      <c r="H80" s="22" t="s">
        <v>98</v>
      </c>
      <c r="I80" s="26" t="s">
        <v>140</v>
      </c>
      <c r="J80" s="23"/>
      <c r="L80" s="62"/>
    </row>
    <row r="81" spans="2:12" s="12" customFormat="1" x14ac:dyDescent="0.15">
      <c r="B81" s="32">
        <f t="shared" si="0"/>
        <v>45</v>
      </c>
      <c r="C81" s="32">
        <f t="shared" si="1"/>
        <v>6</v>
      </c>
      <c r="D81" s="13">
        <v>146.70000000000002</v>
      </c>
      <c r="E81" s="20"/>
      <c r="F81" s="43" t="s">
        <v>19</v>
      </c>
      <c r="G81" s="36" t="s">
        <v>6</v>
      </c>
      <c r="H81" s="22" t="s">
        <v>141</v>
      </c>
      <c r="I81" s="26" t="s">
        <v>142</v>
      </c>
      <c r="J81" s="23"/>
      <c r="L81" s="62"/>
    </row>
    <row r="82" spans="2:12" s="12" customFormat="1" x14ac:dyDescent="0.15">
      <c r="B82" s="32">
        <f t="shared" si="0"/>
        <v>46</v>
      </c>
      <c r="C82" s="32">
        <f t="shared" si="1"/>
        <v>1.4000000000000057</v>
      </c>
      <c r="D82" s="13">
        <v>148.10000000000002</v>
      </c>
      <c r="E82" s="20" t="s">
        <v>137</v>
      </c>
      <c r="F82" s="43" t="s">
        <v>18</v>
      </c>
      <c r="G82" s="36" t="s">
        <v>3</v>
      </c>
      <c r="H82" s="22" t="s">
        <v>15</v>
      </c>
      <c r="I82" s="26"/>
      <c r="J82" s="23"/>
      <c r="L82" s="62"/>
    </row>
    <row r="83" spans="2:12" s="12" customFormat="1" x14ac:dyDescent="0.15">
      <c r="B83" s="32">
        <f t="shared" si="0"/>
        <v>47</v>
      </c>
      <c r="C83" s="32">
        <f t="shared" si="1"/>
        <v>0.39999999999997726</v>
      </c>
      <c r="D83" s="13">
        <v>148.5</v>
      </c>
      <c r="E83" s="20" t="s">
        <v>137</v>
      </c>
      <c r="F83" s="43" t="s">
        <v>18</v>
      </c>
      <c r="G83" s="36" t="s">
        <v>3</v>
      </c>
      <c r="H83" s="22" t="s">
        <v>60</v>
      </c>
      <c r="I83" s="26"/>
      <c r="J83" s="23"/>
      <c r="L83" s="62"/>
    </row>
    <row r="84" spans="2:12" s="12" customFormat="1" ht="39" x14ac:dyDescent="0.15">
      <c r="B84" s="32">
        <f t="shared" si="0"/>
        <v>48</v>
      </c>
      <c r="C84" s="32">
        <f t="shared" si="1"/>
        <v>0.40000000000000568</v>
      </c>
      <c r="D84" s="13">
        <v>148.9</v>
      </c>
      <c r="E84" s="20" t="s">
        <v>137</v>
      </c>
      <c r="F84" s="43" t="s">
        <v>18</v>
      </c>
      <c r="G84" s="36" t="s">
        <v>6</v>
      </c>
      <c r="H84" s="22" t="s">
        <v>143</v>
      </c>
      <c r="I84" s="26" t="s">
        <v>144</v>
      </c>
      <c r="J84" s="23"/>
      <c r="L84" s="62"/>
    </row>
    <row r="85" spans="2:12" s="12" customFormat="1" x14ac:dyDescent="0.15">
      <c r="B85" s="32">
        <f t="shared" si="0"/>
        <v>49</v>
      </c>
      <c r="C85" s="32">
        <f t="shared" si="1"/>
        <v>8.5</v>
      </c>
      <c r="D85" s="13">
        <v>157.4</v>
      </c>
      <c r="E85" s="20"/>
      <c r="F85" s="43" t="s">
        <v>18</v>
      </c>
      <c r="G85" s="36" t="s">
        <v>3</v>
      </c>
      <c r="H85" s="22" t="s">
        <v>15</v>
      </c>
      <c r="I85" s="26" t="s">
        <v>145</v>
      </c>
      <c r="J85" s="23"/>
      <c r="L85" s="62"/>
    </row>
    <row r="86" spans="2:12" s="12" customFormat="1" ht="39" x14ac:dyDescent="0.15">
      <c r="B86" s="32">
        <f t="shared" si="0"/>
        <v>50</v>
      </c>
      <c r="C86" s="32">
        <f t="shared" si="1"/>
        <v>9.9999999999994316E-2</v>
      </c>
      <c r="D86" s="13">
        <v>157.5</v>
      </c>
      <c r="E86" s="20" t="s">
        <v>137</v>
      </c>
      <c r="F86" s="43" t="s">
        <v>18</v>
      </c>
      <c r="G86" s="36" t="s">
        <v>6</v>
      </c>
      <c r="H86" s="22" t="s">
        <v>146</v>
      </c>
      <c r="I86" s="26" t="s">
        <v>147</v>
      </c>
      <c r="J86" s="23"/>
      <c r="L86" s="62"/>
    </row>
    <row r="87" spans="2:12" s="19" customFormat="1" ht="39" customHeight="1" x14ac:dyDescent="0.15">
      <c r="B87" s="53">
        <f t="shared" si="0"/>
        <v>51</v>
      </c>
      <c r="C87" s="30">
        <f t="shared" si="1"/>
        <v>8.0999999999999943</v>
      </c>
      <c r="D87" s="30">
        <v>165.6</v>
      </c>
      <c r="E87" s="14" t="s">
        <v>148</v>
      </c>
      <c r="F87" s="15" t="s">
        <v>174</v>
      </c>
      <c r="G87" s="16" t="s">
        <v>10</v>
      </c>
      <c r="H87" s="17" t="s">
        <v>146</v>
      </c>
      <c r="I87" s="39" t="s">
        <v>149</v>
      </c>
      <c r="J87" s="37" t="s">
        <v>197</v>
      </c>
      <c r="L87" s="62"/>
    </row>
    <row r="88" spans="2:12" s="12" customFormat="1" ht="39" x14ac:dyDescent="0.15">
      <c r="B88" s="32">
        <f t="shared" si="0"/>
        <v>52</v>
      </c>
      <c r="C88" s="32">
        <f t="shared" si="1"/>
        <v>10.200000000000017</v>
      </c>
      <c r="D88" s="13">
        <v>175.8</v>
      </c>
      <c r="E88" s="20" t="s">
        <v>150</v>
      </c>
      <c r="F88" s="43" t="s">
        <v>20</v>
      </c>
      <c r="G88" s="36" t="s">
        <v>8</v>
      </c>
      <c r="H88" s="22" t="s">
        <v>151</v>
      </c>
      <c r="I88" s="26" t="s">
        <v>152</v>
      </c>
      <c r="J88" s="23"/>
      <c r="L88" s="62"/>
    </row>
    <row r="89" spans="2:12" s="12" customFormat="1" x14ac:dyDescent="0.15">
      <c r="B89" s="32">
        <f t="shared" si="0"/>
        <v>53</v>
      </c>
      <c r="C89" s="32">
        <f t="shared" si="1"/>
        <v>11.599999999999994</v>
      </c>
      <c r="D89" s="13">
        <v>187.4</v>
      </c>
      <c r="E89" s="20" t="s">
        <v>137</v>
      </c>
      <c r="F89" s="43" t="s">
        <v>18</v>
      </c>
      <c r="G89" s="36" t="s">
        <v>8</v>
      </c>
      <c r="H89" s="22" t="s">
        <v>146</v>
      </c>
      <c r="I89" s="26" t="s">
        <v>153</v>
      </c>
      <c r="J89" s="23"/>
      <c r="L89" s="62"/>
    </row>
    <row r="90" spans="2:12" s="12" customFormat="1" ht="39" x14ac:dyDescent="0.15">
      <c r="B90" s="32">
        <f t="shared" si="0"/>
        <v>54</v>
      </c>
      <c r="C90" s="32">
        <f t="shared" si="1"/>
        <v>1.5999999999999943</v>
      </c>
      <c r="D90" s="13">
        <v>189</v>
      </c>
      <c r="E90" s="20" t="s">
        <v>154</v>
      </c>
      <c r="F90" s="43" t="s">
        <v>155</v>
      </c>
      <c r="G90" s="36" t="s">
        <v>156</v>
      </c>
      <c r="H90" s="22" t="s">
        <v>146</v>
      </c>
      <c r="I90" s="26" t="s">
        <v>157</v>
      </c>
      <c r="J90" s="23"/>
      <c r="L90" s="62"/>
    </row>
    <row r="91" spans="2:12" s="12" customFormat="1" x14ac:dyDescent="0.15">
      <c r="B91" s="32">
        <f t="shared" si="0"/>
        <v>55</v>
      </c>
      <c r="C91" s="32">
        <f t="shared" si="1"/>
        <v>3</v>
      </c>
      <c r="D91" s="13">
        <v>192</v>
      </c>
      <c r="E91" s="20" t="s">
        <v>158</v>
      </c>
      <c r="F91" s="43" t="s">
        <v>18</v>
      </c>
      <c r="G91" s="36" t="s">
        <v>6</v>
      </c>
      <c r="H91" s="22" t="s">
        <v>159</v>
      </c>
      <c r="I91" s="26" t="s">
        <v>160</v>
      </c>
      <c r="J91" s="23"/>
      <c r="L91" s="62"/>
    </row>
    <row r="92" spans="2:12" s="19" customFormat="1" ht="39" customHeight="1" x14ac:dyDescent="0.15">
      <c r="B92" s="53">
        <f t="shared" si="0"/>
        <v>56</v>
      </c>
      <c r="C92" s="30">
        <f t="shared" si="1"/>
        <v>2.6000000000000227</v>
      </c>
      <c r="D92" s="30">
        <v>194.60000000000002</v>
      </c>
      <c r="E92" s="14" t="s">
        <v>161</v>
      </c>
      <c r="F92" s="15" t="s">
        <v>163</v>
      </c>
      <c r="G92" s="16" t="s">
        <v>164</v>
      </c>
      <c r="H92" s="17" t="s">
        <v>15</v>
      </c>
      <c r="I92" s="39" t="s">
        <v>162</v>
      </c>
      <c r="J92" s="37" t="s">
        <v>198</v>
      </c>
      <c r="L92" s="62"/>
    </row>
    <row r="93" spans="2:12" s="12" customFormat="1" x14ac:dyDescent="0.15">
      <c r="B93" s="32">
        <f t="shared" si="0"/>
        <v>57</v>
      </c>
      <c r="C93" s="32">
        <f t="shared" si="1"/>
        <v>0</v>
      </c>
      <c r="D93" s="13">
        <v>194.60000000000002</v>
      </c>
      <c r="E93" s="20"/>
      <c r="F93" s="43" t="s">
        <v>163</v>
      </c>
      <c r="G93" s="36" t="s">
        <v>3</v>
      </c>
      <c r="H93" s="22" t="s">
        <v>15</v>
      </c>
      <c r="I93" s="26" t="s">
        <v>165</v>
      </c>
      <c r="J93" s="23"/>
      <c r="L93" s="62"/>
    </row>
    <row r="94" spans="2:12" s="12" customFormat="1" x14ac:dyDescent="0.15">
      <c r="B94" s="32">
        <f t="shared" si="0"/>
        <v>58</v>
      </c>
      <c r="C94" s="32">
        <f t="shared" si="1"/>
        <v>9.9999999999994316E-2</v>
      </c>
      <c r="D94" s="13">
        <v>194.70000000000002</v>
      </c>
      <c r="E94" s="20"/>
      <c r="F94" s="43" t="s">
        <v>18</v>
      </c>
      <c r="G94" s="36" t="s">
        <v>3</v>
      </c>
      <c r="H94" s="22" t="s">
        <v>166</v>
      </c>
      <c r="I94" s="26"/>
      <c r="J94" s="23"/>
      <c r="L94" s="62"/>
    </row>
    <row r="95" spans="2:12" s="12" customFormat="1" x14ac:dyDescent="0.15">
      <c r="B95" s="32">
        <f t="shared" si="0"/>
        <v>59</v>
      </c>
      <c r="C95" s="32">
        <f t="shared" si="1"/>
        <v>9.9999999999994316E-2</v>
      </c>
      <c r="D95" s="13">
        <v>194.8</v>
      </c>
      <c r="E95" s="20"/>
      <c r="F95" s="43" t="s">
        <v>19</v>
      </c>
      <c r="G95" s="36" t="s">
        <v>3</v>
      </c>
      <c r="H95" s="22" t="s">
        <v>167</v>
      </c>
      <c r="I95" s="26" t="s">
        <v>168</v>
      </c>
      <c r="J95" s="23"/>
      <c r="L95" s="62"/>
    </row>
    <row r="96" spans="2:12" s="12" customFormat="1" x14ac:dyDescent="0.15">
      <c r="B96" s="32">
        <f t="shared" si="0"/>
        <v>60</v>
      </c>
      <c r="C96" s="32">
        <f t="shared" si="1"/>
        <v>9.9999999999994316E-2</v>
      </c>
      <c r="D96" s="13">
        <v>194.9</v>
      </c>
      <c r="E96" s="20"/>
      <c r="F96" s="43" t="s">
        <v>66</v>
      </c>
      <c r="G96" s="36" t="s">
        <v>11</v>
      </c>
      <c r="H96" s="22" t="s">
        <v>159</v>
      </c>
      <c r="I96" s="26"/>
      <c r="J96" s="23"/>
      <c r="L96" s="62"/>
    </row>
    <row r="97" spans="2:12" s="12" customFormat="1" x14ac:dyDescent="0.15">
      <c r="B97" s="32">
        <f t="shared" si="0"/>
        <v>61</v>
      </c>
      <c r="C97" s="32">
        <f t="shared" si="1"/>
        <v>0.69999999999998863</v>
      </c>
      <c r="D97" s="13">
        <v>195.6</v>
      </c>
      <c r="E97" s="20" t="s">
        <v>137</v>
      </c>
      <c r="F97" s="43" t="s">
        <v>190</v>
      </c>
      <c r="G97" s="36" t="s">
        <v>156</v>
      </c>
      <c r="H97" s="22" t="s">
        <v>202</v>
      </c>
      <c r="I97" s="26"/>
      <c r="J97" s="23"/>
      <c r="L97" s="62"/>
    </row>
    <row r="98" spans="2:12" s="12" customFormat="1" x14ac:dyDescent="0.15">
      <c r="B98" s="32">
        <f t="shared" si="0"/>
        <v>62</v>
      </c>
      <c r="C98" s="32">
        <f t="shared" si="1"/>
        <v>0.19999999999998863</v>
      </c>
      <c r="D98" s="13">
        <v>195.79999999999998</v>
      </c>
      <c r="E98" s="20" t="s">
        <v>137</v>
      </c>
      <c r="F98" s="43" t="s">
        <v>18</v>
      </c>
      <c r="G98" s="36" t="s">
        <v>3</v>
      </c>
      <c r="H98" s="22" t="s">
        <v>15</v>
      </c>
      <c r="I98" s="26"/>
      <c r="J98" s="23"/>
      <c r="L98" s="62"/>
    </row>
    <row r="99" spans="2:12" s="12" customFormat="1" x14ac:dyDescent="0.15">
      <c r="B99" s="32">
        <f t="shared" si="0"/>
        <v>63</v>
      </c>
      <c r="C99" s="32">
        <f t="shared" si="1"/>
        <v>0.20000000000001705</v>
      </c>
      <c r="D99" s="13">
        <v>196</v>
      </c>
      <c r="E99" s="20"/>
      <c r="F99" s="43" t="s">
        <v>18</v>
      </c>
      <c r="G99" s="36" t="s">
        <v>3</v>
      </c>
      <c r="H99" s="22" t="s">
        <v>15</v>
      </c>
      <c r="I99" s="26" t="s">
        <v>204</v>
      </c>
      <c r="J99" s="23"/>
      <c r="L99" s="62"/>
    </row>
    <row r="100" spans="2:12" s="12" customFormat="1" x14ac:dyDescent="0.15">
      <c r="B100" s="32">
        <f t="shared" si="0"/>
        <v>64</v>
      </c>
      <c r="C100" s="32">
        <f t="shared" si="1"/>
        <v>0.19999999999998863</v>
      </c>
      <c r="D100" s="13">
        <v>196.2</v>
      </c>
      <c r="E100" s="20" t="s">
        <v>203</v>
      </c>
      <c r="F100" s="43" t="s">
        <v>18</v>
      </c>
      <c r="G100" s="36" t="s">
        <v>6</v>
      </c>
      <c r="H100" s="22" t="s">
        <v>159</v>
      </c>
      <c r="I100" s="26"/>
      <c r="J100" s="23"/>
      <c r="L100" s="62"/>
    </row>
    <row r="101" spans="2:12" s="12" customFormat="1" x14ac:dyDescent="0.15">
      <c r="B101" s="32">
        <f t="shared" si="0"/>
        <v>65</v>
      </c>
      <c r="C101" s="32">
        <f t="shared" si="1"/>
        <v>1.5</v>
      </c>
      <c r="D101" s="13">
        <v>197.7</v>
      </c>
      <c r="E101" s="20"/>
      <c r="F101" s="43" t="s">
        <v>18</v>
      </c>
      <c r="G101" s="36" t="s">
        <v>3</v>
      </c>
      <c r="H101" s="22" t="s">
        <v>146</v>
      </c>
      <c r="I101" s="26" t="s">
        <v>104</v>
      </c>
      <c r="J101" s="23"/>
      <c r="L101" s="62"/>
    </row>
    <row r="102" spans="2:12" s="12" customFormat="1" x14ac:dyDescent="0.15">
      <c r="B102" s="32">
        <f t="shared" si="0"/>
        <v>66</v>
      </c>
      <c r="C102" s="32">
        <f t="shared" si="1"/>
        <v>3</v>
      </c>
      <c r="D102" s="13">
        <v>200.7</v>
      </c>
      <c r="E102" s="20" t="s">
        <v>154</v>
      </c>
      <c r="F102" s="43" t="s">
        <v>169</v>
      </c>
      <c r="G102" s="36" t="s">
        <v>8</v>
      </c>
      <c r="H102" s="22" t="s">
        <v>146</v>
      </c>
      <c r="I102" s="26" t="s">
        <v>170</v>
      </c>
      <c r="J102" s="23"/>
      <c r="L102" s="62"/>
    </row>
    <row r="103" spans="2:12" s="12" customFormat="1" ht="39" x14ac:dyDescent="0.15">
      <c r="B103" s="32">
        <f t="shared" ref="B103:B146" si="2">B102+1</f>
        <v>67</v>
      </c>
      <c r="C103" s="32">
        <f t="shared" si="1"/>
        <v>1.5</v>
      </c>
      <c r="D103" s="13">
        <v>202.2</v>
      </c>
      <c r="E103" s="20"/>
      <c r="F103" s="43" t="s">
        <v>18</v>
      </c>
      <c r="G103" s="36" t="s">
        <v>8</v>
      </c>
      <c r="H103" s="22" t="s">
        <v>172</v>
      </c>
      <c r="I103" s="26" t="s">
        <v>171</v>
      </c>
      <c r="J103" s="23"/>
      <c r="L103" s="62"/>
    </row>
    <row r="104" spans="2:12" s="19" customFormat="1" ht="39" customHeight="1" x14ac:dyDescent="0.15">
      <c r="B104" s="53">
        <f t="shared" si="2"/>
        <v>68</v>
      </c>
      <c r="C104" s="30">
        <f t="shared" si="1"/>
        <v>21.800000000000011</v>
      </c>
      <c r="D104" s="30">
        <v>224</v>
      </c>
      <c r="E104" s="14" t="s">
        <v>173</v>
      </c>
      <c r="F104" s="15" t="s">
        <v>174</v>
      </c>
      <c r="G104" s="16" t="s">
        <v>9</v>
      </c>
      <c r="H104" s="17" t="s">
        <v>146</v>
      </c>
      <c r="I104" s="39" t="s">
        <v>149</v>
      </c>
      <c r="J104" s="37" t="s">
        <v>199</v>
      </c>
      <c r="L104" s="62"/>
    </row>
    <row r="105" spans="2:12" s="12" customFormat="1" x14ac:dyDescent="0.15">
      <c r="B105" s="32">
        <f t="shared" si="2"/>
        <v>69</v>
      </c>
      <c r="C105" s="32">
        <f t="shared" si="1"/>
        <v>8.1999999999999886</v>
      </c>
      <c r="D105" s="13">
        <v>232.2</v>
      </c>
      <c r="E105" s="20" t="s">
        <v>137</v>
      </c>
      <c r="F105" s="43" t="s">
        <v>18</v>
      </c>
      <c r="G105" s="36" t="s">
        <v>6</v>
      </c>
      <c r="H105" s="22" t="s">
        <v>143</v>
      </c>
      <c r="I105" s="26" t="s">
        <v>175</v>
      </c>
      <c r="J105" s="23"/>
      <c r="L105" s="62"/>
    </row>
    <row r="106" spans="2:12" s="12" customFormat="1" x14ac:dyDescent="0.15">
      <c r="B106" s="32">
        <f t="shared" si="2"/>
        <v>70</v>
      </c>
      <c r="C106" s="32">
        <f t="shared" si="1"/>
        <v>2.2000000000000171</v>
      </c>
      <c r="D106" s="13">
        <v>234.4</v>
      </c>
      <c r="E106" s="20" t="s">
        <v>137</v>
      </c>
      <c r="F106" s="43" t="s">
        <v>19</v>
      </c>
      <c r="G106" s="36" t="s">
        <v>6</v>
      </c>
      <c r="H106" s="22" t="s">
        <v>143</v>
      </c>
      <c r="I106" s="26" t="s">
        <v>176</v>
      </c>
      <c r="J106" s="23"/>
      <c r="L106" s="62"/>
    </row>
    <row r="107" spans="2:12" s="12" customFormat="1" x14ac:dyDescent="0.15">
      <c r="B107" s="32">
        <f t="shared" si="2"/>
        <v>71</v>
      </c>
      <c r="C107" s="32">
        <f t="shared" ref="C107:C146" si="3">D107-D106</f>
        <v>5.7999999999999829</v>
      </c>
      <c r="D107" s="13">
        <v>240.2</v>
      </c>
      <c r="E107" s="20" t="s">
        <v>137</v>
      </c>
      <c r="F107" s="43" t="s">
        <v>18</v>
      </c>
      <c r="G107" s="36" t="s">
        <v>3</v>
      </c>
      <c r="H107" s="22" t="s">
        <v>60</v>
      </c>
      <c r="I107" s="26" t="s">
        <v>177</v>
      </c>
      <c r="J107" s="23"/>
      <c r="L107" s="62"/>
    </row>
    <row r="108" spans="2:12" s="12" customFormat="1" x14ac:dyDescent="0.15">
      <c r="B108" s="32">
        <f t="shared" si="2"/>
        <v>72</v>
      </c>
      <c r="C108" s="32">
        <f t="shared" si="3"/>
        <v>0.30000000000001137</v>
      </c>
      <c r="D108" s="13">
        <v>240.5</v>
      </c>
      <c r="E108" s="20" t="s">
        <v>137</v>
      </c>
      <c r="F108" s="43" t="s">
        <v>18</v>
      </c>
      <c r="G108" s="36" t="s">
        <v>6</v>
      </c>
      <c r="H108" s="22" t="s">
        <v>15</v>
      </c>
      <c r="I108" s="26"/>
      <c r="J108" s="23"/>
      <c r="L108" s="62"/>
    </row>
    <row r="109" spans="2:12" s="12" customFormat="1" x14ac:dyDescent="0.15">
      <c r="B109" s="32">
        <f t="shared" si="2"/>
        <v>73</v>
      </c>
      <c r="C109" s="32">
        <f t="shared" si="3"/>
        <v>0.40000000000000568</v>
      </c>
      <c r="D109" s="13">
        <v>240.9</v>
      </c>
      <c r="E109" s="20" t="s">
        <v>137</v>
      </c>
      <c r="F109" s="43" t="s">
        <v>18</v>
      </c>
      <c r="G109" s="36" t="s">
        <v>6</v>
      </c>
      <c r="H109" s="22" t="s">
        <v>141</v>
      </c>
      <c r="I109" s="26"/>
      <c r="J109" s="23"/>
      <c r="L109" s="62"/>
    </row>
    <row r="110" spans="2:12" s="12" customFormat="1" ht="39" x14ac:dyDescent="0.15">
      <c r="B110" s="32">
        <f t="shared" si="2"/>
        <v>74</v>
      </c>
      <c r="C110" s="32">
        <f t="shared" si="3"/>
        <v>1.4000000000000057</v>
      </c>
      <c r="D110" s="13">
        <v>242.3</v>
      </c>
      <c r="E110" s="20"/>
      <c r="F110" s="43" t="s">
        <v>75</v>
      </c>
      <c r="G110" s="36" t="s">
        <v>3</v>
      </c>
      <c r="H110" s="22" t="s">
        <v>98</v>
      </c>
      <c r="I110" s="26" t="s">
        <v>140</v>
      </c>
      <c r="J110" s="23"/>
      <c r="L110" s="62"/>
    </row>
    <row r="111" spans="2:12" s="12" customFormat="1" x14ac:dyDescent="0.15">
      <c r="B111" s="32">
        <f t="shared" si="2"/>
        <v>75</v>
      </c>
      <c r="C111" s="32">
        <f t="shared" si="3"/>
        <v>6</v>
      </c>
      <c r="D111" s="13">
        <v>248.3</v>
      </c>
      <c r="E111" s="20"/>
      <c r="F111" s="43" t="s">
        <v>19</v>
      </c>
      <c r="G111" s="36" t="s">
        <v>6</v>
      </c>
      <c r="H111" s="22" t="s">
        <v>135</v>
      </c>
      <c r="I111" s="26" t="s">
        <v>179</v>
      </c>
      <c r="J111" s="23"/>
      <c r="L111" s="62"/>
    </row>
    <row r="112" spans="2:12" s="12" customFormat="1" x14ac:dyDescent="0.15">
      <c r="B112" s="32">
        <f t="shared" si="2"/>
        <v>76</v>
      </c>
      <c r="C112" s="32">
        <f t="shared" si="3"/>
        <v>0.59999999999999432</v>
      </c>
      <c r="D112" s="13">
        <v>248.9</v>
      </c>
      <c r="E112" s="20"/>
      <c r="F112" s="43" t="s">
        <v>20</v>
      </c>
      <c r="G112" s="36" t="s">
        <v>6</v>
      </c>
      <c r="H112" s="22" t="s">
        <v>60</v>
      </c>
      <c r="I112" s="26" t="s">
        <v>179</v>
      </c>
      <c r="J112" s="23"/>
      <c r="L112" s="62"/>
    </row>
    <row r="113" spans="2:12" s="12" customFormat="1" x14ac:dyDescent="0.15">
      <c r="B113" s="32">
        <f t="shared" si="2"/>
        <v>77</v>
      </c>
      <c r="C113" s="32">
        <f t="shared" si="3"/>
        <v>8.7999999999999829</v>
      </c>
      <c r="D113" s="13">
        <v>257.7</v>
      </c>
      <c r="E113" s="20"/>
      <c r="F113" s="43" t="s">
        <v>19</v>
      </c>
      <c r="G113" s="36" t="s">
        <v>6</v>
      </c>
      <c r="H113" s="22" t="s">
        <v>135</v>
      </c>
      <c r="I113" s="26" t="s">
        <v>180</v>
      </c>
      <c r="J113" s="23"/>
      <c r="L113" s="62"/>
    </row>
    <row r="114" spans="2:12" s="12" customFormat="1" ht="39" x14ac:dyDescent="0.15">
      <c r="B114" s="32">
        <f t="shared" si="2"/>
        <v>78</v>
      </c>
      <c r="C114" s="32">
        <f t="shared" si="3"/>
        <v>2.1000000000000227</v>
      </c>
      <c r="D114" s="13">
        <v>259.8</v>
      </c>
      <c r="E114" s="20"/>
      <c r="F114" s="43" t="s">
        <v>20</v>
      </c>
      <c r="G114" s="36" t="s">
        <v>6</v>
      </c>
      <c r="H114" s="22" t="s">
        <v>98</v>
      </c>
      <c r="I114" s="26" t="s">
        <v>181</v>
      </c>
      <c r="J114" s="23"/>
      <c r="L114" s="62"/>
    </row>
    <row r="115" spans="2:12" s="12" customFormat="1" x14ac:dyDescent="0.15">
      <c r="B115" s="32">
        <f t="shared" si="2"/>
        <v>79</v>
      </c>
      <c r="C115" s="32">
        <f t="shared" si="3"/>
        <v>2.8999999999999773</v>
      </c>
      <c r="D115" s="13">
        <v>262.7</v>
      </c>
      <c r="E115" s="20"/>
      <c r="F115" s="43" t="s">
        <v>19</v>
      </c>
      <c r="G115" s="36" t="s">
        <v>3</v>
      </c>
      <c r="H115" s="22" t="s">
        <v>60</v>
      </c>
      <c r="I115" s="26"/>
      <c r="J115" s="23"/>
      <c r="L115" s="62"/>
    </row>
    <row r="116" spans="2:12" s="12" customFormat="1" x14ac:dyDescent="0.15">
      <c r="B116" s="32">
        <f t="shared" si="2"/>
        <v>80</v>
      </c>
      <c r="C116" s="32">
        <f t="shared" si="3"/>
        <v>1.9000000000000341</v>
      </c>
      <c r="D116" s="13">
        <v>264.60000000000002</v>
      </c>
      <c r="E116" s="20"/>
      <c r="F116" s="43" t="s">
        <v>20</v>
      </c>
      <c r="G116" s="36" t="s">
        <v>6</v>
      </c>
      <c r="H116" s="22" t="s">
        <v>15</v>
      </c>
      <c r="I116" s="26" t="s">
        <v>182</v>
      </c>
      <c r="J116" s="23"/>
      <c r="L116" s="62"/>
    </row>
    <row r="117" spans="2:12" s="12" customFormat="1" ht="39" x14ac:dyDescent="0.15">
      <c r="B117" s="32">
        <f t="shared" si="2"/>
        <v>81</v>
      </c>
      <c r="C117" s="32">
        <f t="shared" si="3"/>
        <v>1.3999999999999773</v>
      </c>
      <c r="D117" s="13">
        <v>266</v>
      </c>
      <c r="E117" s="20"/>
      <c r="F117" s="43" t="s">
        <v>20</v>
      </c>
      <c r="G117" s="36" t="s">
        <v>6</v>
      </c>
      <c r="H117" s="22" t="s">
        <v>98</v>
      </c>
      <c r="I117" s="26" t="s">
        <v>182</v>
      </c>
      <c r="J117" s="23"/>
      <c r="L117" s="62"/>
    </row>
    <row r="118" spans="2:12" s="12" customFormat="1" x14ac:dyDescent="0.15">
      <c r="B118" s="32">
        <f t="shared" si="2"/>
        <v>82</v>
      </c>
      <c r="C118" s="32">
        <f t="shared" si="3"/>
        <v>1</v>
      </c>
      <c r="D118" s="13">
        <v>267</v>
      </c>
      <c r="E118" s="20"/>
      <c r="F118" s="43" t="s">
        <v>19</v>
      </c>
      <c r="G118" s="36" t="s">
        <v>6</v>
      </c>
      <c r="H118" s="22" t="s">
        <v>60</v>
      </c>
      <c r="I118" s="26" t="s">
        <v>125</v>
      </c>
      <c r="J118" s="23"/>
      <c r="L118" s="62"/>
    </row>
    <row r="119" spans="2:12" s="12" customFormat="1" x14ac:dyDescent="0.15">
      <c r="B119" s="32">
        <f t="shared" si="2"/>
        <v>83</v>
      </c>
      <c r="C119" s="32">
        <f t="shared" si="3"/>
        <v>0.80000000000001137</v>
      </c>
      <c r="D119" s="13">
        <v>267.8</v>
      </c>
      <c r="E119" s="20"/>
      <c r="F119" s="43" t="s">
        <v>20</v>
      </c>
      <c r="G119" s="36" t="s">
        <v>6</v>
      </c>
      <c r="H119" s="22" t="s">
        <v>15</v>
      </c>
      <c r="I119" s="26" t="s">
        <v>125</v>
      </c>
      <c r="J119" s="23"/>
      <c r="L119" s="62"/>
    </row>
    <row r="120" spans="2:12" s="12" customFormat="1" x14ac:dyDescent="0.15">
      <c r="B120" s="32">
        <f t="shared" si="2"/>
        <v>84</v>
      </c>
      <c r="C120" s="32">
        <f t="shared" si="3"/>
        <v>0.89999999999997726</v>
      </c>
      <c r="D120" s="13">
        <v>268.7</v>
      </c>
      <c r="E120" s="20"/>
      <c r="F120" s="43" t="s">
        <v>19</v>
      </c>
      <c r="G120" s="36" t="s">
        <v>6</v>
      </c>
      <c r="H120" s="22" t="s">
        <v>60</v>
      </c>
      <c r="I120" s="26" t="s">
        <v>125</v>
      </c>
      <c r="J120" s="23"/>
      <c r="L120" s="62"/>
    </row>
    <row r="121" spans="2:12" s="12" customFormat="1" ht="39" x14ac:dyDescent="0.15">
      <c r="B121" s="32">
        <f t="shared" si="2"/>
        <v>85</v>
      </c>
      <c r="C121" s="32">
        <f t="shared" si="3"/>
        <v>4.1000000000000227</v>
      </c>
      <c r="D121" s="13">
        <v>272.8</v>
      </c>
      <c r="E121" s="20"/>
      <c r="F121" s="43" t="s">
        <v>20</v>
      </c>
      <c r="G121" s="36" t="s">
        <v>6</v>
      </c>
      <c r="H121" s="22" t="s">
        <v>98</v>
      </c>
      <c r="I121" s="26" t="s">
        <v>184</v>
      </c>
      <c r="J121" s="23"/>
      <c r="L121" s="62"/>
    </row>
    <row r="122" spans="2:12" s="12" customFormat="1" x14ac:dyDescent="0.15">
      <c r="B122" s="32">
        <f t="shared" si="2"/>
        <v>86</v>
      </c>
      <c r="C122" s="32">
        <f t="shared" si="3"/>
        <v>3.8000000000000114</v>
      </c>
      <c r="D122" s="13">
        <v>276.60000000000002</v>
      </c>
      <c r="E122" s="20"/>
      <c r="F122" s="43" t="s">
        <v>19</v>
      </c>
      <c r="G122" s="36" t="s">
        <v>3</v>
      </c>
      <c r="H122" s="22" t="s">
        <v>60</v>
      </c>
      <c r="I122" s="26" t="s">
        <v>183</v>
      </c>
      <c r="J122" s="23"/>
      <c r="L122" s="62"/>
    </row>
    <row r="123" spans="2:12" s="12" customFormat="1" ht="39" x14ac:dyDescent="0.15">
      <c r="B123" s="32">
        <f t="shared" si="2"/>
        <v>87</v>
      </c>
      <c r="C123" s="32">
        <f t="shared" si="3"/>
        <v>11.799999999999955</v>
      </c>
      <c r="D123" s="13">
        <v>288.39999999999998</v>
      </c>
      <c r="E123" s="20"/>
      <c r="F123" s="43" t="s">
        <v>75</v>
      </c>
      <c r="G123" s="36" t="s">
        <v>3</v>
      </c>
      <c r="H123" s="22" t="s">
        <v>98</v>
      </c>
      <c r="I123" s="26" t="s">
        <v>121</v>
      </c>
      <c r="J123" s="23"/>
      <c r="L123" s="62"/>
    </row>
    <row r="124" spans="2:12" s="12" customFormat="1" ht="39" x14ac:dyDescent="0.15">
      <c r="B124" s="32">
        <f t="shared" si="2"/>
        <v>88</v>
      </c>
      <c r="C124" s="32">
        <f t="shared" si="3"/>
        <v>3.2000000000000455</v>
      </c>
      <c r="D124" s="13">
        <v>291.60000000000002</v>
      </c>
      <c r="E124" s="20"/>
      <c r="F124" s="43" t="s">
        <v>19</v>
      </c>
      <c r="G124" s="36" t="s">
        <v>3</v>
      </c>
      <c r="H124" s="22" t="s">
        <v>60</v>
      </c>
      <c r="I124" s="26" t="s">
        <v>140</v>
      </c>
      <c r="J124" s="23"/>
      <c r="L124" s="62"/>
    </row>
    <row r="125" spans="2:12" s="12" customFormat="1" x14ac:dyDescent="0.15">
      <c r="B125" s="32">
        <f t="shared" si="2"/>
        <v>89</v>
      </c>
      <c r="C125" s="32">
        <f t="shared" si="3"/>
        <v>2.2999999999999545</v>
      </c>
      <c r="D125" s="13">
        <v>293.89999999999998</v>
      </c>
      <c r="E125" s="20" t="s">
        <v>100</v>
      </c>
      <c r="F125" s="43" t="s">
        <v>75</v>
      </c>
      <c r="G125" s="36" t="s">
        <v>3</v>
      </c>
      <c r="H125" s="22" t="s">
        <v>15</v>
      </c>
      <c r="I125" s="26" t="s">
        <v>103</v>
      </c>
      <c r="J125" s="23"/>
      <c r="L125" s="62"/>
    </row>
    <row r="126" spans="2:12" s="12" customFormat="1" x14ac:dyDescent="0.15">
      <c r="B126" s="32">
        <f t="shared" si="2"/>
        <v>90</v>
      </c>
      <c r="C126" s="32">
        <f t="shared" si="3"/>
        <v>2.4000000000000341</v>
      </c>
      <c r="D126" s="13">
        <v>296.3</v>
      </c>
      <c r="E126" s="20" t="s">
        <v>105</v>
      </c>
      <c r="F126" s="43" t="s">
        <v>19</v>
      </c>
      <c r="G126" s="36" t="s">
        <v>6</v>
      </c>
      <c r="H126" s="22" t="s">
        <v>99</v>
      </c>
      <c r="I126" s="26" t="s">
        <v>185</v>
      </c>
      <c r="J126" s="23"/>
      <c r="L126" s="62"/>
    </row>
    <row r="127" spans="2:12" s="12" customFormat="1" x14ac:dyDescent="0.15">
      <c r="B127" s="32">
        <f t="shared" si="2"/>
        <v>91</v>
      </c>
      <c r="C127" s="32">
        <f t="shared" si="3"/>
        <v>0.80000000000001137</v>
      </c>
      <c r="D127" s="13">
        <v>297.10000000000002</v>
      </c>
      <c r="E127" s="20"/>
      <c r="F127" s="43" t="s">
        <v>75</v>
      </c>
      <c r="G127" s="36" t="s">
        <v>3</v>
      </c>
      <c r="H127" s="22" t="s">
        <v>15</v>
      </c>
      <c r="I127" s="26" t="s">
        <v>106</v>
      </c>
      <c r="J127" s="23"/>
      <c r="L127" s="62"/>
    </row>
    <row r="128" spans="2:12" s="12" customFormat="1" x14ac:dyDescent="0.15">
      <c r="B128" s="32">
        <f t="shared" si="2"/>
        <v>92</v>
      </c>
      <c r="C128" s="32">
        <f t="shared" si="3"/>
        <v>1.6999999999999886</v>
      </c>
      <c r="D128" s="13">
        <v>298.8</v>
      </c>
      <c r="E128" s="20"/>
      <c r="F128" s="43" t="s">
        <v>19</v>
      </c>
      <c r="G128" s="36" t="s">
        <v>3</v>
      </c>
      <c r="H128" s="22" t="s">
        <v>101</v>
      </c>
      <c r="I128" s="26"/>
      <c r="J128" s="23"/>
      <c r="L128" s="62"/>
    </row>
    <row r="129" spans="2:12" s="12" customFormat="1" ht="39" x14ac:dyDescent="0.15">
      <c r="B129" s="32">
        <f t="shared" si="2"/>
        <v>93</v>
      </c>
      <c r="C129" s="32">
        <f t="shared" si="3"/>
        <v>1.8999999999999773</v>
      </c>
      <c r="D129" s="13">
        <v>300.7</v>
      </c>
      <c r="E129" s="20"/>
      <c r="F129" s="43" t="s">
        <v>20</v>
      </c>
      <c r="G129" s="36" t="s">
        <v>6</v>
      </c>
      <c r="H129" s="22" t="s">
        <v>98</v>
      </c>
      <c r="I129" s="26" t="s">
        <v>186</v>
      </c>
      <c r="J129" s="23"/>
      <c r="L129" s="62"/>
    </row>
    <row r="130" spans="2:12" s="12" customFormat="1" x14ac:dyDescent="0.15">
      <c r="B130" s="32">
        <f t="shared" si="2"/>
        <v>94</v>
      </c>
      <c r="C130" s="32">
        <f t="shared" si="3"/>
        <v>3.5</v>
      </c>
      <c r="D130" s="13">
        <v>304.2</v>
      </c>
      <c r="E130" s="20"/>
      <c r="F130" s="43" t="s">
        <v>18</v>
      </c>
      <c r="G130" s="36" t="s">
        <v>3</v>
      </c>
      <c r="H130" s="22" t="s">
        <v>15</v>
      </c>
      <c r="I130" s="26"/>
      <c r="J130" s="23"/>
      <c r="L130" s="62"/>
    </row>
    <row r="131" spans="2:12" s="12" customFormat="1" x14ac:dyDescent="0.15">
      <c r="B131" s="32">
        <f t="shared" si="2"/>
        <v>95</v>
      </c>
      <c r="C131" s="32">
        <f t="shared" si="3"/>
        <v>0.10000000000002274</v>
      </c>
      <c r="D131" s="13">
        <v>304.3</v>
      </c>
      <c r="E131" s="20"/>
      <c r="F131" s="43" t="s">
        <v>19</v>
      </c>
      <c r="G131" s="36" t="s">
        <v>3</v>
      </c>
      <c r="H131" s="22" t="s">
        <v>59</v>
      </c>
      <c r="I131" s="26"/>
      <c r="J131" s="23"/>
      <c r="L131" s="62"/>
    </row>
    <row r="132" spans="2:12" s="12" customFormat="1" x14ac:dyDescent="0.15">
      <c r="B132" s="32">
        <f t="shared" si="2"/>
        <v>96</v>
      </c>
      <c r="C132" s="32">
        <f t="shared" si="3"/>
        <v>3.0999999999999659</v>
      </c>
      <c r="D132" s="13">
        <v>307.39999999999998</v>
      </c>
      <c r="E132" s="20"/>
      <c r="F132" s="43" t="s">
        <v>18</v>
      </c>
      <c r="G132" s="36" t="s">
        <v>6</v>
      </c>
      <c r="H132" s="22" t="s">
        <v>60</v>
      </c>
      <c r="I132" s="26" t="s">
        <v>109</v>
      </c>
      <c r="J132" s="23"/>
      <c r="L132" s="62"/>
    </row>
    <row r="133" spans="2:12" s="12" customFormat="1" ht="39" x14ac:dyDescent="0.15">
      <c r="B133" s="32">
        <f t="shared" si="2"/>
        <v>97</v>
      </c>
      <c r="C133" s="32">
        <f t="shared" si="3"/>
        <v>5.2000000000000455</v>
      </c>
      <c r="D133" s="13">
        <v>312.60000000000002</v>
      </c>
      <c r="E133" s="20" t="s">
        <v>187</v>
      </c>
      <c r="F133" s="43" t="s">
        <v>18</v>
      </c>
      <c r="G133" s="36" t="s">
        <v>6</v>
      </c>
      <c r="H133" s="22" t="s">
        <v>60</v>
      </c>
      <c r="I133" s="26" t="s">
        <v>188</v>
      </c>
      <c r="J133" s="23"/>
      <c r="L133" s="62"/>
    </row>
    <row r="134" spans="2:12" s="12" customFormat="1" ht="39" x14ac:dyDescent="0.15">
      <c r="B134" s="32">
        <f t="shared" si="2"/>
        <v>98</v>
      </c>
      <c r="C134" s="32">
        <f t="shared" si="3"/>
        <v>1.8999999999999773</v>
      </c>
      <c r="D134" s="13">
        <v>314.5</v>
      </c>
      <c r="E134" s="20"/>
      <c r="F134" s="43" t="s">
        <v>20</v>
      </c>
      <c r="G134" s="36" t="s">
        <v>6</v>
      </c>
      <c r="H134" s="22" t="s">
        <v>60</v>
      </c>
      <c r="I134" s="26" t="s">
        <v>189</v>
      </c>
      <c r="J134" s="23"/>
      <c r="L134" s="62"/>
    </row>
    <row r="135" spans="2:12" s="12" customFormat="1" ht="58.5" x14ac:dyDescent="0.15">
      <c r="B135" s="32">
        <f t="shared" si="2"/>
        <v>99</v>
      </c>
      <c r="C135" s="32">
        <f t="shared" si="3"/>
        <v>0.80000000000001137</v>
      </c>
      <c r="D135" s="13">
        <v>315.3</v>
      </c>
      <c r="E135" s="20"/>
      <c r="F135" s="43" t="s">
        <v>190</v>
      </c>
      <c r="G135" s="36" t="s">
        <v>3</v>
      </c>
      <c r="H135" s="22" t="s">
        <v>60</v>
      </c>
      <c r="I135" s="26" t="s">
        <v>191</v>
      </c>
      <c r="J135" s="23"/>
      <c r="L135" s="62"/>
    </row>
    <row r="136" spans="2:12" s="12" customFormat="1" x14ac:dyDescent="0.15">
      <c r="B136" s="32">
        <f t="shared" si="2"/>
        <v>100</v>
      </c>
      <c r="C136" s="32">
        <f t="shared" si="3"/>
        <v>0.30000000000001137</v>
      </c>
      <c r="D136" s="13">
        <v>315.60000000000002</v>
      </c>
      <c r="E136" s="20" t="s">
        <v>192</v>
      </c>
      <c r="F136" s="43" t="s">
        <v>19</v>
      </c>
      <c r="G136" s="36" t="s">
        <v>3</v>
      </c>
      <c r="H136" s="22" t="s">
        <v>63</v>
      </c>
      <c r="I136" s="26"/>
      <c r="J136" s="23"/>
      <c r="L136" s="62"/>
    </row>
    <row r="137" spans="2:12" s="12" customFormat="1" x14ac:dyDescent="0.15">
      <c r="B137" s="32">
        <f t="shared" si="2"/>
        <v>101</v>
      </c>
      <c r="C137" s="32">
        <f t="shared" si="3"/>
        <v>3.7999999999999545</v>
      </c>
      <c r="D137" s="13">
        <v>319.39999999999998</v>
      </c>
      <c r="E137" s="20" t="s">
        <v>107</v>
      </c>
      <c r="F137" s="43" t="s">
        <v>18</v>
      </c>
      <c r="G137" s="36" t="s">
        <v>6</v>
      </c>
      <c r="H137" s="22" t="s">
        <v>64</v>
      </c>
      <c r="I137" s="26"/>
      <c r="J137" s="23"/>
      <c r="L137" s="62"/>
    </row>
    <row r="138" spans="2:12" s="12" customFormat="1" ht="58.5" x14ac:dyDescent="0.15">
      <c r="B138" s="32">
        <f t="shared" si="2"/>
        <v>102</v>
      </c>
      <c r="C138" s="32">
        <f t="shared" si="3"/>
        <v>2.5</v>
      </c>
      <c r="D138" s="13">
        <v>321.89999999999998</v>
      </c>
      <c r="E138" s="20"/>
      <c r="F138" s="43" t="s">
        <v>66</v>
      </c>
      <c r="G138" s="36" t="s">
        <v>11</v>
      </c>
      <c r="H138" s="22" t="s">
        <v>64</v>
      </c>
      <c r="I138" s="26" t="s">
        <v>193</v>
      </c>
      <c r="J138" s="23"/>
      <c r="L138" s="62"/>
    </row>
    <row r="139" spans="2:12" s="12" customFormat="1" x14ac:dyDescent="0.15">
      <c r="B139" s="32">
        <f t="shared" si="2"/>
        <v>103</v>
      </c>
      <c r="C139" s="13">
        <f t="shared" si="3"/>
        <v>8.5</v>
      </c>
      <c r="D139" s="13">
        <v>330.4</v>
      </c>
      <c r="E139" s="20" t="s">
        <v>67</v>
      </c>
      <c r="F139" s="42" t="s">
        <v>68</v>
      </c>
      <c r="G139" s="36" t="s">
        <v>6</v>
      </c>
      <c r="H139" s="22" t="s">
        <v>15</v>
      </c>
      <c r="I139" s="26"/>
      <c r="J139" s="23"/>
      <c r="L139" s="62"/>
    </row>
    <row r="140" spans="2:12" s="12" customFormat="1" x14ac:dyDescent="0.15">
      <c r="B140" s="32">
        <f t="shared" si="2"/>
        <v>104</v>
      </c>
      <c r="C140" s="13">
        <f t="shared" si="3"/>
        <v>1.4000000000000341</v>
      </c>
      <c r="D140" s="13">
        <v>331.8</v>
      </c>
      <c r="E140" s="20" t="s">
        <v>69</v>
      </c>
      <c r="F140" s="42" t="s">
        <v>18</v>
      </c>
      <c r="G140" s="36" t="s">
        <v>6</v>
      </c>
      <c r="H140" s="22" t="s">
        <v>40</v>
      </c>
      <c r="I140" s="26"/>
      <c r="J140" s="23"/>
      <c r="L140" s="62"/>
    </row>
    <row r="141" spans="2:12" s="19" customFormat="1" ht="38.1" customHeight="1" x14ac:dyDescent="0.15">
      <c r="B141" s="33">
        <f t="shared" si="2"/>
        <v>105</v>
      </c>
      <c r="C141" s="30">
        <f t="shared" si="3"/>
        <v>10.399999999999977</v>
      </c>
      <c r="D141" s="30">
        <v>342.2</v>
      </c>
      <c r="E141" s="14" t="s">
        <v>70</v>
      </c>
      <c r="F141" s="15"/>
      <c r="G141" s="16" t="s">
        <v>10</v>
      </c>
      <c r="H141" s="17" t="s">
        <v>40</v>
      </c>
      <c r="I141" s="39" t="s">
        <v>21</v>
      </c>
      <c r="J141" s="37" t="s">
        <v>200</v>
      </c>
      <c r="L141" s="62"/>
    </row>
    <row r="142" spans="2:12" s="12" customFormat="1" x14ac:dyDescent="0.15">
      <c r="B142" s="32">
        <f t="shared" si="2"/>
        <v>106</v>
      </c>
      <c r="C142" s="13">
        <f t="shared" si="3"/>
        <v>13.800000000000011</v>
      </c>
      <c r="D142" s="13">
        <v>356</v>
      </c>
      <c r="E142" s="20" t="s">
        <v>110</v>
      </c>
      <c r="F142" s="42" t="s">
        <v>18</v>
      </c>
      <c r="G142" s="35" t="s">
        <v>6</v>
      </c>
      <c r="H142" s="22" t="s">
        <v>40</v>
      </c>
      <c r="I142" s="27"/>
      <c r="J142" s="23"/>
      <c r="L142" s="62"/>
    </row>
    <row r="143" spans="2:12" s="12" customFormat="1" ht="156" customHeight="1" x14ac:dyDescent="0.15">
      <c r="B143" s="32">
        <f t="shared" si="2"/>
        <v>107</v>
      </c>
      <c r="C143" s="13">
        <f t="shared" si="3"/>
        <v>20</v>
      </c>
      <c r="D143" s="13">
        <v>376</v>
      </c>
      <c r="E143" s="20" t="s">
        <v>77</v>
      </c>
      <c r="F143" s="42" t="s">
        <v>20</v>
      </c>
      <c r="G143" s="35" t="s">
        <v>6</v>
      </c>
      <c r="H143" s="22" t="s">
        <v>40</v>
      </c>
      <c r="I143" s="27" t="s">
        <v>194</v>
      </c>
      <c r="J143" s="23"/>
      <c r="L143" s="62"/>
    </row>
    <row r="144" spans="2:12" s="12" customFormat="1" ht="39" x14ac:dyDescent="0.15">
      <c r="B144" s="32">
        <f t="shared" si="2"/>
        <v>108</v>
      </c>
      <c r="C144" s="13">
        <f t="shared" si="3"/>
        <v>21.699999999999989</v>
      </c>
      <c r="D144" s="13">
        <v>397.7</v>
      </c>
      <c r="E144" s="20" t="s">
        <v>71</v>
      </c>
      <c r="F144" s="42" t="s">
        <v>18</v>
      </c>
      <c r="G144" s="35" t="s">
        <v>6</v>
      </c>
      <c r="H144" s="22" t="s">
        <v>72</v>
      </c>
      <c r="I144" s="27" t="s">
        <v>73</v>
      </c>
      <c r="J144" s="23"/>
      <c r="L144" s="62"/>
    </row>
    <row r="145" spans="1:12" s="12" customFormat="1" x14ac:dyDescent="0.15">
      <c r="B145" s="32">
        <f t="shared" si="2"/>
        <v>109</v>
      </c>
      <c r="C145" s="13">
        <f t="shared" si="3"/>
        <v>1.9000000000000341</v>
      </c>
      <c r="D145" s="13">
        <v>399.6</v>
      </c>
      <c r="E145" s="20" t="s">
        <v>79</v>
      </c>
      <c r="F145" s="42" t="s">
        <v>55</v>
      </c>
      <c r="G145" s="35" t="s">
        <v>3</v>
      </c>
      <c r="H145" s="22" t="s">
        <v>15</v>
      </c>
      <c r="I145" s="27" t="s">
        <v>80</v>
      </c>
      <c r="J145" s="23"/>
      <c r="L145" s="62"/>
    </row>
    <row r="146" spans="1:12" s="12" customFormat="1" ht="120" customHeight="1" x14ac:dyDescent="0.15">
      <c r="A146" s="34"/>
      <c r="B146" s="33">
        <f t="shared" si="2"/>
        <v>110</v>
      </c>
      <c r="C146" s="30">
        <f t="shared" si="3"/>
        <v>0.89999999999997726</v>
      </c>
      <c r="D146" s="30">
        <v>400.5</v>
      </c>
      <c r="E146" s="14" t="s">
        <v>74</v>
      </c>
      <c r="F146" s="17"/>
      <c r="G146" s="16" t="s">
        <v>9</v>
      </c>
      <c r="H146" s="17" t="s">
        <v>15</v>
      </c>
      <c r="I146" s="44" t="s">
        <v>195</v>
      </c>
      <c r="J146" s="31" t="s">
        <v>201</v>
      </c>
      <c r="L146" s="62"/>
    </row>
  </sheetData>
  <mergeCells count="9">
    <mergeCell ref="C35:D35"/>
    <mergeCell ref="I36:J36"/>
    <mergeCell ref="I37:J37"/>
    <mergeCell ref="B5:J6"/>
    <mergeCell ref="B10:J10"/>
    <mergeCell ref="B14:J15"/>
    <mergeCell ref="B21:J22"/>
    <mergeCell ref="B26:J27"/>
    <mergeCell ref="B34:J34"/>
  </mergeCells>
  <phoneticPr fontId="1"/>
  <pageMargins left="0.23622047244094491" right="0.23622047244094491" top="0.74803149606299213" bottom="0.74803149606299213" header="0.31496062992125984" footer="0.31496062992125984"/>
  <pageSetup paperSize="9" scale="80" orientation="landscape" horizontalDpi="4294967293" r:id="rId1"/>
  <headerFooter>
    <oddHeader>&amp;R&amp;P/&amp;N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36AF-B182-4EA1-A4C5-3C96105627BE}">
  <sheetPr codeName="Sheet3"/>
  <dimension ref="A1:L172"/>
  <sheetViews>
    <sheetView tabSelected="1" view="pageBreakPreview" topLeftCell="A160" zoomScale="85" zoomScaleNormal="100" zoomScaleSheetLayoutView="85" workbookViewId="0">
      <selection activeCell="B172" sqref="B172"/>
    </sheetView>
  </sheetViews>
  <sheetFormatPr defaultColWidth="39.75" defaultRowHeight="19.5" x14ac:dyDescent="0.15"/>
  <cols>
    <col min="1" max="1" width="1.125" style="7" customWidth="1"/>
    <col min="2" max="2" width="7.5" style="7" bestFit="1" customWidth="1"/>
    <col min="3" max="3" width="11.875" style="28" bestFit="1" customWidth="1"/>
    <col min="4" max="4" width="11.75" style="28" bestFit="1" customWidth="1"/>
    <col min="5" max="5" width="38.625" style="3" customWidth="1"/>
    <col min="6" max="6" width="11.25" style="2" customWidth="1"/>
    <col min="7" max="7" width="9.75" style="2" bestFit="1" customWidth="1"/>
    <col min="8" max="8" width="12.375" style="7" customWidth="1"/>
    <col min="9" max="9" width="52.875" style="6" customWidth="1"/>
    <col min="10" max="10" width="26.75" style="29" bestFit="1" customWidth="1"/>
    <col min="11" max="16384" width="39.75" style="7"/>
  </cols>
  <sheetData>
    <row r="1" spans="2:10" ht="26.25" x14ac:dyDescent="0.15">
      <c r="B1" s="41" t="s">
        <v>262</v>
      </c>
    </row>
    <row r="2" spans="2:10" x14ac:dyDescent="0.15">
      <c r="B2" s="40" t="s">
        <v>22</v>
      </c>
    </row>
    <row r="3" spans="2:10" x14ac:dyDescent="0.15">
      <c r="B3" s="40" t="s">
        <v>23</v>
      </c>
    </row>
    <row r="4" spans="2:10" x14ac:dyDescent="0.15">
      <c r="B4" s="40" t="s">
        <v>24</v>
      </c>
    </row>
    <row r="5" spans="2:10" x14ac:dyDescent="0.15">
      <c r="B5" s="69" t="s">
        <v>91</v>
      </c>
      <c r="C5" s="70"/>
      <c r="D5" s="70"/>
      <c r="E5" s="70"/>
      <c r="F5" s="70"/>
      <c r="G5" s="70"/>
      <c r="H5" s="70"/>
      <c r="I5" s="70"/>
      <c r="J5" s="70"/>
    </row>
    <row r="6" spans="2:10" x14ac:dyDescent="0.15">
      <c r="B6" s="70"/>
      <c r="C6" s="70"/>
      <c r="D6" s="70"/>
      <c r="E6" s="70"/>
      <c r="F6" s="70"/>
      <c r="G6" s="70"/>
      <c r="H6" s="70"/>
      <c r="I6" s="70"/>
      <c r="J6" s="70"/>
    </row>
    <row r="7" spans="2:10" x14ac:dyDescent="0.15">
      <c r="B7" s="45" t="s">
        <v>82</v>
      </c>
      <c r="E7" s="46"/>
      <c r="F7" s="47"/>
      <c r="G7" s="47"/>
      <c r="H7" s="48"/>
      <c r="I7" s="29"/>
    </row>
    <row r="8" spans="2:10" x14ac:dyDescent="0.15">
      <c r="B8" s="45" t="s">
        <v>25</v>
      </c>
      <c r="E8" s="46"/>
      <c r="F8" s="47"/>
      <c r="G8" s="47"/>
      <c r="H8" s="48"/>
      <c r="I8" s="29"/>
    </row>
    <row r="9" spans="2:10" x14ac:dyDescent="0.15">
      <c r="B9" s="45" t="s">
        <v>26</v>
      </c>
      <c r="E9" s="46"/>
      <c r="F9" s="47"/>
      <c r="G9" s="47"/>
      <c r="H9" s="48"/>
      <c r="I9" s="29"/>
    </row>
    <row r="10" spans="2:10" x14ac:dyDescent="0.15">
      <c r="B10" s="71" t="s">
        <v>83</v>
      </c>
      <c r="C10" s="70"/>
      <c r="D10" s="70"/>
      <c r="E10" s="70"/>
      <c r="F10" s="70"/>
      <c r="G10" s="70"/>
      <c r="H10" s="70"/>
      <c r="I10" s="70"/>
      <c r="J10" s="70"/>
    </row>
    <row r="11" spans="2:10" x14ac:dyDescent="0.15">
      <c r="B11" s="50" t="s">
        <v>84</v>
      </c>
      <c r="C11" s="50"/>
      <c r="D11" s="50"/>
      <c r="E11" s="50"/>
      <c r="F11" s="50"/>
      <c r="G11" s="50"/>
      <c r="H11" s="50"/>
      <c r="I11" s="50"/>
      <c r="J11" s="50"/>
    </row>
    <row r="12" spans="2:10" x14ac:dyDescent="0.15">
      <c r="B12" s="45" t="s">
        <v>27</v>
      </c>
      <c r="E12" s="46"/>
      <c r="F12" s="47"/>
      <c r="G12" s="47"/>
      <c r="H12" s="48"/>
      <c r="I12" s="29"/>
    </row>
    <row r="13" spans="2:10" x14ac:dyDescent="0.15">
      <c r="B13" s="45" t="s">
        <v>28</v>
      </c>
      <c r="E13" s="46"/>
      <c r="F13" s="47"/>
      <c r="G13" s="47"/>
      <c r="H13" s="48"/>
      <c r="I13" s="29"/>
    </row>
    <row r="14" spans="2:10" x14ac:dyDescent="0.15">
      <c r="B14" s="69" t="s">
        <v>85</v>
      </c>
      <c r="C14" s="70"/>
      <c r="D14" s="70"/>
      <c r="E14" s="70"/>
      <c r="F14" s="70"/>
      <c r="G14" s="70"/>
      <c r="H14" s="70"/>
      <c r="I14" s="70"/>
      <c r="J14" s="70"/>
    </row>
    <row r="15" spans="2:10" x14ac:dyDescent="0.15">
      <c r="B15" s="70"/>
      <c r="C15" s="70"/>
      <c r="D15" s="70"/>
      <c r="E15" s="70"/>
      <c r="F15" s="70"/>
      <c r="G15" s="70"/>
      <c r="H15" s="70"/>
      <c r="I15" s="70"/>
      <c r="J15" s="70"/>
    </row>
    <row r="16" spans="2:10" x14ac:dyDescent="0.15">
      <c r="B16" s="49" t="s">
        <v>86</v>
      </c>
      <c r="E16" s="46"/>
      <c r="F16" s="47"/>
      <c r="G16" s="47"/>
      <c r="H16" s="48"/>
      <c r="I16" s="29"/>
    </row>
    <row r="17" spans="2:10" x14ac:dyDescent="0.15">
      <c r="B17" s="45" t="s">
        <v>29</v>
      </c>
      <c r="E17" s="46"/>
      <c r="F17" s="47"/>
      <c r="G17" s="47"/>
      <c r="H17" s="48"/>
      <c r="I17" s="29"/>
    </row>
    <row r="18" spans="2:10" x14ac:dyDescent="0.15">
      <c r="B18" s="49" t="s">
        <v>92</v>
      </c>
      <c r="E18" s="46"/>
      <c r="F18" s="47"/>
      <c r="G18" s="47"/>
      <c r="H18" s="48"/>
      <c r="I18" s="29"/>
    </row>
    <row r="19" spans="2:10" x14ac:dyDescent="0.15">
      <c r="B19" s="49" t="s">
        <v>272</v>
      </c>
      <c r="E19" s="46"/>
      <c r="F19" s="47"/>
      <c r="G19" s="47"/>
      <c r="H19" s="48"/>
      <c r="I19" s="29"/>
    </row>
    <row r="20" spans="2:10" x14ac:dyDescent="0.15">
      <c r="B20" s="63" t="s">
        <v>273</v>
      </c>
      <c r="E20" s="46"/>
      <c r="F20" s="47"/>
      <c r="G20" s="47"/>
      <c r="H20" s="48"/>
      <c r="I20" s="29"/>
    </row>
    <row r="21" spans="2:10" x14ac:dyDescent="0.15">
      <c r="B21" s="45" t="s">
        <v>30</v>
      </c>
      <c r="E21" s="46"/>
      <c r="F21" s="47"/>
      <c r="G21" s="47"/>
      <c r="H21" s="48"/>
      <c r="I21" s="29"/>
    </row>
    <row r="22" spans="2:10" x14ac:dyDescent="0.15">
      <c r="B22" s="49" t="s">
        <v>93</v>
      </c>
      <c r="E22" s="46"/>
      <c r="F22" s="47"/>
      <c r="G22" s="47"/>
      <c r="H22" s="48"/>
      <c r="I22" s="29"/>
    </row>
    <row r="23" spans="2:10" x14ac:dyDescent="0.15">
      <c r="B23" s="69" t="s">
        <v>87</v>
      </c>
      <c r="C23" s="70"/>
      <c r="D23" s="70"/>
      <c r="E23" s="70"/>
      <c r="F23" s="70"/>
      <c r="G23" s="70"/>
      <c r="H23" s="70"/>
      <c r="I23" s="70"/>
      <c r="J23" s="70"/>
    </row>
    <row r="24" spans="2:10" x14ac:dyDescent="0.15">
      <c r="B24" s="70"/>
      <c r="C24" s="70"/>
      <c r="D24" s="70"/>
      <c r="E24" s="70"/>
      <c r="F24" s="70"/>
      <c r="G24" s="70"/>
      <c r="H24" s="70"/>
      <c r="I24" s="70"/>
      <c r="J24" s="70"/>
    </row>
    <row r="25" spans="2:10" x14ac:dyDescent="0.15">
      <c r="B25" s="45" t="s">
        <v>31</v>
      </c>
      <c r="E25" s="46"/>
      <c r="F25" s="47"/>
      <c r="G25" s="47"/>
      <c r="H25" s="48"/>
      <c r="I25" s="29"/>
    </row>
    <row r="26" spans="2:10" x14ac:dyDescent="0.15">
      <c r="B26" s="45" t="s">
        <v>32</v>
      </c>
      <c r="E26" s="46"/>
      <c r="F26" s="47"/>
      <c r="G26" s="47"/>
      <c r="H26" s="48"/>
      <c r="I26" s="29"/>
    </row>
    <row r="27" spans="2:10" x14ac:dyDescent="0.15">
      <c r="B27" s="49" t="s">
        <v>88</v>
      </c>
      <c r="E27" s="46"/>
      <c r="F27" s="47"/>
      <c r="G27" s="47"/>
      <c r="H27" s="48"/>
      <c r="I27" s="29"/>
    </row>
    <row r="28" spans="2:10" x14ac:dyDescent="0.15">
      <c r="B28" s="72" t="s">
        <v>33</v>
      </c>
      <c r="C28" s="70"/>
      <c r="D28" s="70"/>
      <c r="E28" s="70"/>
      <c r="F28" s="70"/>
      <c r="G28" s="70"/>
      <c r="H28" s="70"/>
      <c r="I28" s="70"/>
      <c r="J28" s="70"/>
    </row>
    <row r="29" spans="2:10" x14ac:dyDescent="0.15">
      <c r="B29" s="70"/>
      <c r="C29" s="70"/>
      <c r="D29" s="70"/>
      <c r="E29" s="70"/>
      <c r="F29" s="70"/>
      <c r="G29" s="70"/>
      <c r="H29" s="70"/>
      <c r="I29" s="70"/>
      <c r="J29" s="70"/>
    </row>
    <row r="30" spans="2:10" x14ac:dyDescent="0.15">
      <c r="B30" s="45" t="s">
        <v>34</v>
      </c>
      <c r="E30" s="46"/>
      <c r="F30" s="47"/>
      <c r="G30" s="47"/>
      <c r="H30" s="48"/>
      <c r="I30" s="29"/>
    </row>
    <row r="31" spans="2:10" x14ac:dyDescent="0.15">
      <c r="B31" s="51" t="s">
        <v>89</v>
      </c>
      <c r="E31" s="46"/>
      <c r="F31" s="47"/>
      <c r="G31" s="47"/>
      <c r="H31" s="48"/>
      <c r="I31" s="29"/>
    </row>
    <row r="32" spans="2:10" x14ac:dyDescent="0.15">
      <c r="B32" s="51" t="s">
        <v>90</v>
      </c>
      <c r="E32" s="46"/>
      <c r="F32" s="47"/>
      <c r="G32" s="47"/>
      <c r="H32" s="48"/>
      <c r="I32" s="29"/>
    </row>
    <row r="33" spans="1:10" x14ac:dyDescent="0.15">
      <c r="B33" s="52" t="s">
        <v>81</v>
      </c>
      <c r="E33" s="46"/>
      <c r="F33" s="47"/>
      <c r="G33" s="47"/>
      <c r="H33" s="48"/>
      <c r="I33" s="29"/>
    </row>
    <row r="35" spans="1:10" s="1" customFormat="1" ht="35.25" x14ac:dyDescent="0.15">
      <c r="B35" s="73" t="s">
        <v>263</v>
      </c>
      <c r="C35" s="73"/>
      <c r="D35" s="73"/>
      <c r="E35" s="73"/>
      <c r="F35" s="73"/>
      <c r="G35" s="73"/>
      <c r="H35" s="73"/>
      <c r="I35" s="73"/>
      <c r="J35" s="73"/>
    </row>
    <row r="36" spans="1:10" s="6" customFormat="1" ht="20.25" thickBot="1" x14ac:dyDescent="0.2">
      <c r="A36" s="7"/>
      <c r="B36" s="2"/>
      <c r="C36" s="64"/>
      <c r="D36" s="64"/>
      <c r="E36" s="3"/>
      <c r="F36" s="2"/>
      <c r="G36" s="2"/>
      <c r="H36" s="2"/>
      <c r="I36" s="4" t="s">
        <v>206</v>
      </c>
      <c r="J36" s="5" t="s">
        <v>264</v>
      </c>
    </row>
    <row r="37" spans="1:10" s="12" customFormat="1" x14ac:dyDescent="0.15">
      <c r="B37" s="8" t="s">
        <v>13</v>
      </c>
      <c r="C37" s="9" t="s">
        <v>0</v>
      </c>
      <c r="D37" s="9" t="s">
        <v>1</v>
      </c>
      <c r="E37" s="10" t="s">
        <v>7</v>
      </c>
      <c r="F37" s="38" t="s">
        <v>5</v>
      </c>
      <c r="G37" s="11" t="s">
        <v>2</v>
      </c>
      <c r="H37" s="38" t="s">
        <v>14</v>
      </c>
      <c r="I37" s="65" t="s">
        <v>4</v>
      </c>
      <c r="J37" s="66"/>
    </row>
    <row r="38" spans="1:10" s="19" customFormat="1" ht="38.1" customHeight="1" x14ac:dyDescent="0.15">
      <c r="B38" s="33">
        <v>1</v>
      </c>
      <c r="C38" s="30">
        <v>0</v>
      </c>
      <c r="D38" s="30">
        <v>0</v>
      </c>
      <c r="E38" s="14" t="s">
        <v>35</v>
      </c>
      <c r="F38" s="15" t="s">
        <v>12</v>
      </c>
      <c r="G38" s="16" t="s">
        <v>8</v>
      </c>
      <c r="H38" s="17" t="s">
        <v>15</v>
      </c>
      <c r="I38" s="67" t="s">
        <v>265</v>
      </c>
      <c r="J38" s="68"/>
    </row>
    <row r="39" spans="1:10" s="12" customFormat="1" x14ac:dyDescent="0.15">
      <c r="B39" s="32">
        <f>B38+1</f>
        <v>2</v>
      </c>
      <c r="C39" s="13">
        <f>D39-D38</f>
        <v>0.04</v>
      </c>
      <c r="D39" s="13">
        <v>0.04</v>
      </c>
      <c r="E39" s="20" t="s">
        <v>36</v>
      </c>
      <c r="F39" s="21" t="s">
        <v>37</v>
      </c>
      <c r="G39" s="35" t="s">
        <v>3</v>
      </c>
      <c r="H39" s="22" t="s">
        <v>15</v>
      </c>
      <c r="I39" s="18"/>
      <c r="J39" s="23"/>
    </row>
    <row r="40" spans="1:10" s="12" customFormat="1" ht="39" x14ac:dyDescent="0.15">
      <c r="B40" s="32">
        <f t="shared" ref="B40:B132" si="0">B39+1</f>
        <v>3</v>
      </c>
      <c r="C40" s="13">
        <f t="shared" ref="C40:C132" si="1">D40-D39</f>
        <v>0.65999999999999992</v>
      </c>
      <c r="D40" s="13">
        <v>0.7</v>
      </c>
      <c r="E40" s="20" t="s">
        <v>79</v>
      </c>
      <c r="F40" s="21" t="s">
        <v>38</v>
      </c>
      <c r="G40" s="35" t="s">
        <v>6</v>
      </c>
      <c r="H40" s="22" t="s">
        <v>39</v>
      </c>
      <c r="I40" s="18"/>
      <c r="J40" s="23"/>
    </row>
    <row r="41" spans="1:10" s="12" customFormat="1" ht="37.5" x14ac:dyDescent="0.15">
      <c r="B41" s="32">
        <f t="shared" si="0"/>
        <v>4</v>
      </c>
      <c r="C41" s="13">
        <f t="shared" si="1"/>
        <v>1.7</v>
      </c>
      <c r="D41" s="13">
        <v>2.4</v>
      </c>
      <c r="E41" s="20" t="s">
        <v>42</v>
      </c>
      <c r="F41" s="42" t="s">
        <v>75</v>
      </c>
      <c r="G41" s="36" t="s">
        <v>41</v>
      </c>
      <c r="H41" s="22" t="s">
        <v>40</v>
      </c>
      <c r="I41" s="18" t="s">
        <v>43</v>
      </c>
      <c r="J41" s="23"/>
    </row>
    <row r="42" spans="1:10" s="12" customFormat="1" ht="58.5" x14ac:dyDescent="0.15">
      <c r="B42" s="32">
        <f t="shared" si="0"/>
        <v>5</v>
      </c>
      <c r="C42" s="13">
        <f t="shared" si="1"/>
        <v>0.20000000000000018</v>
      </c>
      <c r="D42" s="13">
        <v>2.6</v>
      </c>
      <c r="E42" s="20" t="s">
        <v>71</v>
      </c>
      <c r="F42" s="21" t="s">
        <v>18</v>
      </c>
      <c r="G42" s="35" t="s">
        <v>3</v>
      </c>
      <c r="H42" s="22" t="s">
        <v>40</v>
      </c>
      <c r="I42" s="24" t="s">
        <v>44</v>
      </c>
      <c r="J42" s="23"/>
    </row>
    <row r="43" spans="1:10" s="12" customFormat="1" ht="58.5" x14ac:dyDescent="0.15">
      <c r="B43" s="32">
        <f t="shared" si="0"/>
        <v>6</v>
      </c>
      <c r="C43" s="13">
        <f t="shared" si="1"/>
        <v>2.4</v>
      </c>
      <c r="D43" s="13">
        <v>5</v>
      </c>
      <c r="E43" s="20" t="s">
        <v>45</v>
      </c>
      <c r="F43" s="21" t="s">
        <v>16</v>
      </c>
      <c r="G43" s="35" t="s">
        <v>46</v>
      </c>
      <c r="H43" s="22" t="s">
        <v>40</v>
      </c>
      <c r="I43" s="24" t="s">
        <v>112</v>
      </c>
      <c r="J43" s="23"/>
    </row>
    <row r="44" spans="1:10" s="12" customFormat="1" ht="58.5" customHeight="1" x14ac:dyDescent="0.15">
      <c r="B44" s="32">
        <f t="shared" si="0"/>
        <v>7</v>
      </c>
      <c r="C44" s="13">
        <f t="shared" si="1"/>
        <v>19.3</v>
      </c>
      <c r="D44" s="13">
        <v>24.3</v>
      </c>
      <c r="E44" s="20" t="s">
        <v>77</v>
      </c>
      <c r="F44" s="42" t="s">
        <v>78</v>
      </c>
      <c r="G44" s="35" t="s">
        <v>3</v>
      </c>
      <c r="H44" s="22" t="s">
        <v>49</v>
      </c>
      <c r="I44" s="24" t="s">
        <v>111</v>
      </c>
      <c r="J44" s="23"/>
    </row>
    <row r="45" spans="1:10" s="12" customFormat="1" x14ac:dyDescent="0.15">
      <c r="B45" s="32">
        <f t="shared" si="0"/>
        <v>8</v>
      </c>
      <c r="C45" s="13">
        <f t="shared" si="1"/>
        <v>35.900000000000006</v>
      </c>
      <c r="D45" s="13">
        <v>60.2</v>
      </c>
      <c r="E45" s="20" t="s">
        <v>47</v>
      </c>
      <c r="F45" s="21" t="s">
        <v>18</v>
      </c>
      <c r="G45" s="35" t="s">
        <v>6</v>
      </c>
      <c r="H45" s="22" t="s">
        <v>50</v>
      </c>
      <c r="I45" s="24" t="s">
        <v>52</v>
      </c>
      <c r="J45" s="23"/>
    </row>
    <row r="46" spans="1:10" s="12" customFormat="1" ht="39" x14ac:dyDescent="0.15">
      <c r="B46" s="32">
        <f t="shared" si="0"/>
        <v>9</v>
      </c>
      <c r="C46" s="13">
        <f t="shared" si="1"/>
        <v>9.9999999999994316E-2</v>
      </c>
      <c r="D46" s="13">
        <v>60.3</v>
      </c>
      <c r="E46" s="20" t="s">
        <v>48</v>
      </c>
      <c r="F46" s="21" t="s">
        <v>17</v>
      </c>
      <c r="G46" s="36" t="s">
        <v>3</v>
      </c>
      <c r="H46" s="22" t="s">
        <v>51</v>
      </c>
      <c r="I46" s="24" t="s">
        <v>52</v>
      </c>
      <c r="J46" s="23"/>
    </row>
    <row r="47" spans="1:10" s="12" customFormat="1" ht="39" customHeight="1" x14ac:dyDescent="0.15">
      <c r="B47" s="32">
        <f t="shared" si="0"/>
        <v>10</v>
      </c>
      <c r="C47" s="13">
        <f t="shared" si="1"/>
        <v>10.900000000000006</v>
      </c>
      <c r="D47" s="13">
        <v>71.2</v>
      </c>
      <c r="E47" s="20"/>
      <c r="F47" s="42" t="s">
        <v>20</v>
      </c>
      <c r="G47" s="35" t="s">
        <v>6</v>
      </c>
      <c r="H47" s="22" t="s">
        <v>64</v>
      </c>
      <c r="I47" s="25" t="s">
        <v>65</v>
      </c>
      <c r="J47" s="23"/>
    </row>
    <row r="48" spans="1:10" s="12" customFormat="1" x14ac:dyDescent="0.15">
      <c r="B48" s="32">
        <f t="shared" si="0"/>
        <v>11</v>
      </c>
      <c r="C48" s="13">
        <f t="shared" si="1"/>
        <v>2.3999999999999915</v>
      </c>
      <c r="D48" s="13">
        <v>73.599999999999994</v>
      </c>
      <c r="E48" s="20" t="s">
        <v>107</v>
      </c>
      <c r="F48" s="21" t="s">
        <v>18</v>
      </c>
      <c r="G48" s="35" t="s">
        <v>3</v>
      </c>
      <c r="H48" s="22" t="s">
        <v>53</v>
      </c>
      <c r="I48" s="25" t="s">
        <v>54</v>
      </c>
      <c r="J48" s="23"/>
    </row>
    <row r="49" spans="2:12" s="12" customFormat="1" x14ac:dyDescent="0.15">
      <c r="B49" s="32">
        <f t="shared" si="0"/>
        <v>12</v>
      </c>
      <c r="C49" s="13">
        <f t="shared" si="1"/>
        <v>1.5</v>
      </c>
      <c r="D49" s="13">
        <v>75.099999999999994</v>
      </c>
      <c r="E49" s="20" t="s">
        <v>113</v>
      </c>
      <c r="F49" s="21" t="s">
        <v>18</v>
      </c>
      <c r="G49" s="35" t="s">
        <v>3</v>
      </c>
      <c r="H49" s="22" t="s">
        <v>114</v>
      </c>
      <c r="I49" s="25"/>
      <c r="J49" s="23"/>
    </row>
    <row r="50" spans="2:12" s="12" customFormat="1" x14ac:dyDescent="0.15">
      <c r="B50" s="32">
        <f t="shared" si="0"/>
        <v>13</v>
      </c>
      <c r="C50" s="13">
        <f t="shared" si="1"/>
        <v>0.70000000000000284</v>
      </c>
      <c r="D50" s="13">
        <v>75.8</v>
      </c>
      <c r="E50" s="20"/>
      <c r="F50" s="42" t="s">
        <v>95</v>
      </c>
      <c r="G50" s="35" t="s">
        <v>3</v>
      </c>
      <c r="H50" s="22" t="s">
        <v>94</v>
      </c>
      <c r="I50" s="18" t="s">
        <v>96</v>
      </c>
      <c r="J50" s="23"/>
    </row>
    <row r="51" spans="2:12" s="12" customFormat="1" x14ac:dyDescent="0.15">
      <c r="B51" s="54">
        <f t="shared" si="0"/>
        <v>14</v>
      </c>
      <c r="C51" s="55">
        <f t="shared" si="1"/>
        <v>0.10000000000000853</v>
      </c>
      <c r="D51" s="55">
        <v>75.900000000000006</v>
      </c>
      <c r="E51" s="56" t="s">
        <v>61</v>
      </c>
      <c r="F51" s="57" t="s">
        <v>56</v>
      </c>
      <c r="G51" s="58" t="s">
        <v>57</v>
      </c>
      <c r="H51" s="59" t="s">
        <v>56</v>
      </c>
      <c r="I51" s="60" t="s">
        <v>62</v>
      </c>
      <c r="J51" s="61"/>
    </row>
    <row r="52" spans="2:12" s="12" customFormat="1" x14ac:dyDescent="0.15">
      <c r="B52" s="32">
        <f t="shared" si="0"/>
        <v>15</v>
      </c>
      <c r="C52" s="13">
        <f t="shared" si="1"/>
        <v>0</v>
      </c>
      <c r="D52" s="13">
        <v>75.900000000000006</v>
      </c>
      <c r="E52" s="20"/>
      <c r="F52" s="43" t="s">
        <v>58</v>
      </c>
      <c r="G52" s="35" t="s">
        <v>8</v>
      </c>
      <c r="H52" s="22" t="s">
        <v>15</v>
      </c>
      <c r="I52" s="18"/>
      <c r="J52" s="23"/>
      <c r="L52" s="62"/>
    </row>
    <row r="53" spans="2:12" s="19" customFormat="1" ht="39" customHeight="1" x14ac:dyDescent="0.15">
      <c r="B53" s="53">
        <f t="shared" si="0"/>
        <v>16</v>
      </c>
      <c r="C53" s="30">
        <f t="shared" si="1"/>
        <v>0.10000000000000853</v>
      </c>
      <c r="D53" s="30">
        <v>76.000000000000014</v>
      </c>
      <c r="E53" s="14" t="s">
        <v>138</v>
      </c>
      <c r="F53" s="15" t="s">
        <v>75</v>
      </c>
      <c r="G53" s="16" t="s">
        <v>10</v>
      </c>
      <c r="H53" s="17" t="s">
        <v>15</v>
      </c>
      <c r="I53" s="39" t="s">
        <v>139</v>
      </c>
      <c r="J53" s="37" t="s">
        <v>271</v>
      </c>
      <c r="L53" s="62"/>
    </row>
    <row r="54" spans="2:12" s="12" customFormat="1" x14ac:dyDescent="0.15">
      <c r="B54" s="32">
        <f t="shared" si="0"/>
        <v>17</v>
      </c>
      <c r="C54" s="13">
        <f t="shared" si="1"/>
        <v>0</v>
      </c>
      <c r="D54" s="13">
        <v>76.000000000000014</v>
      </c>
      <c r="E54" s="20"/>
      <c r="F54" s="43" t="s">
        <v>115</v>
      </c>
      <c r="G54" s="35" t="s">
        <v>3</v>
      </c>
      <c r="H54" s="22" t="s">
        <v>15</v>
      </c>
      <c r="I54" s="18" t="s">
        <v>116</v>
      </c>
      <c r="J54" s="23"/>
      <c r="L54" s="62"/>
    </row>
    <row r="55" spans="2:12" s="12" customFormat="1" x14ac:dyDescent="0.15">
      <c r="B55" s="32">
        <f t="shared" si="0"/>
        <v>18</v>
      </c>
      <c r="C55" s="13">
        <f t="shared" si="1"/>
        <v>4.9999999999997158E-2</v>
      </c>
      <c r="D55" s="13">
        <v>76.050000000000011</v>
      </c>
      <c r="E55" s="20"/>
      <c r="F55" s="43" t="s">
        <v>19</v>
      </c>
      <c r="G55" s="36" t="s">
        <v>6</v>
      </c>
      <c r="H55" s="22" t="s">
        <v>15</v>
      </c>
      <c r="I55" s="26"/>
      <c r="J55" s="23"/>
      <c r="L55" s="62"/>
    </row>
    <row r="56" spans="2:12" s="12" customFormat="1" x14ac:dyDescent="0.15">
      <c r="B56" s="32">
        <f t="shared" si="0"/>
        <v>19</v>
      </c>
      <c r="C56" s="13">
        <f t="shared" si="1"/>
        <v>0.24999999999998579</v>
      </c>
      <c r="D56" s="13">
        <v>76.3</v>
      </c>
      <c r="E56" s="20" t="s">
        <v>210</v>
      </c>
      <c r="F56" s="43" t="s">
        <v>18</v>
      </c>
      <c r="G56" s="36" t="s">
        <v>3</v>
      </c>
      <c r="H56" s="22" t="s">
        <v>15</v>
      </c>
      <c r="I56" s="26" t="s">
        <v>211</v>
      </c>
      <c r="J56" s="23"/>
      <c r="L56" s="62"/>
    </row>
    <row r="57" spans="2:12" s="12" customFormat="1" ht="39" x14ac:dyDescent="0.15">
      <c r="B57" s="32">
        <f t="shared" si="0"/>
        <v>20</v>
      </c>
      <c r="C57" s="13">
        <f t="shared" si="1"/>
        <v>0.59999999999999432</v>
      </c>
      <c r="D57" s="13">
        <v>76.899999999999991</v>
      </c>
      <c r="E57" s="20" t="s">
        <v>212</v>
      </c>
      <c r="F57" s="43" t="s">
        <v>18</v>
      </c>
      <c r="G57" s="36" t="s">
        <v>3</v>
      </c>
      <c r="H57" s="22" t="s">
        <v>119</v>
      </c>
      <c r="I57" s="26"/>
      <c r="J57" s="23"/>
      <c r="L57" s="62"/>
    </row>
    <row r="58" spans="2:12" s="12" customFormat="1" x14ac:dyDescent="0.15">
      <c r="B58" s="32">
        <f t="shared" si="0"/>
        <v>21</v>
      </c>
      <c r="C58" s="13">
        <f t="shared" si="1"/>
        <v>4.5000000000000142</v>
      </c>
      <c r="D58" s="13">
        <v>81.400000000000006</v>
      </c>
      <c r="E58" s="20"/>
      <c r="F58" s="42" t="s">
        <v>18</v>
      </c>
      <c r="G58" s="36" t="s">
        <v>3</v>
      </c>
      <c r="H58" s="22" t="s">
        <v>59</v>
      </c>
      <c r="I58" s="26" t="s">
        <v>97</v>
      </c>
      <c r="J58" s="23"/>
      <c r="L58" s="62"/>
    </row>
    <row r="59" spans="2:12" s="12" customFormat="1" x14ac:dyDescent="0.15">
      <c r="B59" s="32">
        <f t="shared" si="0"/>
        <v>22</v>
      </c>
      <c r="C59" s="13">
        <f t="shared" si="1"/>
        <v>3.1000000000000085</v>
      </c>
      <c r="D59" s="13">
        <v>84.500000000000014</v>
      </c>
      <c r="E59" s="20"/>
      <c r="F59" s="43" t="s">
        <v>20</v>
      </c>
      <c r="G59" s="36" t="s">
        <v>6</v>
      </c>
      <c r="H59" s="22" t="s">
        <v>15</v>
      </c>
      <c r="I59" s="26" t="s">
        <v>106</v>
      </c>
      <c r="J59" s="23"/>
      <c r="L59" s="62"/>
    </row>
    <row r="60" spans="2:12" s="12" customFormat="1" ht="39" x14ac:dyDescent="0.15">
      <c r="B60" s="32">
        <f t="shared" si="0"/>
        <v>23</v>
      </c>
      <c r="C60" s="13">
        <f t="shared" si="1"/>
        <v>0.19999999999998863</v>
      </c>
      <c r="D60" s="13">
        <v>84.7</v>
      </c>
      <c r="E60" s="20"/>
      <c r="F60" s="43" t="s">
        <v>20</v>
      </c>
      <c r="G60" s="36" t="s">
        <v>6</v>
      </c>
      <c r="H60" s="22" t="s">
        <v>98</v>
      </c>
      <c r="I60" s="26"/>
      <c r="J60" s="23"/>
      <c r="L60" s="62"/>
    </row>
    <row r="61" spans="2:12" s="12" customFormat="1" ht="19.5" customHeight="1" x14ac:dyDescent="0.15">
      <c r="B61" s="32">
        <f t="shared" si="0"/>
        <v>24</v>
      </c>
      <c r="C61" s="13">
        <f t="shared" si="1"/>
        <v>3.4000000000000057</v>
      </c>
      <c r="D61" s="13">
        <v>88.100000000000009</v>
      </c>
      <c r="E61" s="20"/>
      <c r="F61" s="21" t="s">
        <v>19</v>
      </c>
      <c r="G61" s="36" t="s">
        <v>3</v>
      </c>
      <c r="H61" s="22" t="s">
        <v>60</v>
      </c>
      <c r="I61" s="26"/>
      <c r="J61" s="23"/>
      <c r="L61" s="62"/>
    </row>
    <row r="62" spans="2:12" s="12" customFormat="1" x14ac:dyDescent="0.15">
      <c r="B62" s="32">
        <f t="shared" si="0"/>
        <v>25</v>
      </c>
      <c r="C62" s="13">
        <f t="shared" si="1"/>
        <v>2</v>
      </c>
      <c r="D62" s="13">
        <v>90.100000000000009</v>
      </c>
      <c r="E62" s="20"/>
      <c r="F62" s="21" t="s">
        <v>20</v>
      </c>
      <c r="G62" s="36" t="s">
        <v>6</v>
      </c>
      <c r="H62" s="22" t="s">
        <v>15</v>
      </c>
      <c r="I62" s="26" t="s">
        <v>120</v>
      </c>
      <c r="J62" s="23"/>
      <c r="L62" s="62"/>
    </row>
    <row r="63" spans="2:12" s="12" customFormat="1" x14ac:dyDescent="0.15">
      <c r="B63" s="32">
        <f t="shared" si="0"/>
        <v>26</v>
      </c>
      <c r="C63" s="13">
        <f t="shared" si="1"/>
        <v>1.5999999999999943</v>
      </c>
      <c r="D63" s="13">
        <v>91.7</v>
      </c>
      <c r="E63" s="20"/>
      <c r="F63" s="21" t="s">
        <v>19</v>
      </c>
      <c r="G63" s="36" t="s">
        <v>6</v>
      </c>
      <c r="H63" s="22" t="s">
        <v>99</v>
      </c>
      <c r="I63" s="26"/>
      <c r="J63" s="23"/>
      <c r="L63" s="62"/>
    </row>
    <row r="64" spans="2:12" s="12" customFormat="1" x14ac:dyDescent="0.15">
      <c r="B64" s="32">
        <f t="shared" si="0"/>
        <v>27</v>
      </c>
      <c r="C64" s="13">
        <f t="shared" si="1"/>
        <v>0.80000000000001137</v>
      </c>
      <c r="D64" s="13">
        <v>92.500000000000014</v>
      </c>
      <c r="E64" s="20" t="s">
        <v>105</v>
      </c>
      <c r="F64" s="21" t="s">
        <v>75</v>
      </c>
      <c r="G64" s="36" t="s">
        <v>3</v>
      </c>
      <c r="H64" s="22" t="s">
        <v>15</v>
      </c>
      <c r="I64" s="26" t="s">
        <v>108</v>
      </c>
      <c r="J64" s="23"/>
      <c r="L64" s="62"/>
    </row>
    <row r="65" spans="2:12" s="12" customFormat="1" x14ac:dyDescent="0.15">
      <c r="B65" s="32">
        <f t="shared" si="0"/>
        <v>28</v>
      </c>
      <c r="C65" s="13">
        <f t="shared" si="1"/>
        <v>2.3999999999999915</v>
      </c>
      <c r="D65" s="13">
        <v>94.9</v>
      </c>
      <c r="E65" s="20" t="s">
        <v>100</v>
      </c>
      <c r="F65" s="42" t="s">
        <v>19</v>
      </c>
      <c r="G65" s="36" t="s">
        <v>6</v>
      </c>
      <c r="H65" s="22" t="s">
        <v>101</v>
      </c>
      <c r="I65" s="26" t="s">
        <v>102</v>
      </c>
      <c r="J65" s="23"/>
      <c r="L65" s="62"/>
    </row>
    <row r="66" spans="2:12" s="12" customFormat="1" ht="39" customHeight="1" x14ac:dyDescent="0.15">
      <c r="B66" s="32">
        <f t="shared" si="0"/>
        <v>29</v>
      </c>
      <c r="C66" s="13">
        <f t="shared" si="1"/>
        <v>2.2999999999999972</v>
      </c>
      <c r="D66" s="13">
        <v>97.2</v>
      </c>
      <c r="E66" s="20"/>
      <c r="F66" s="21" t="s">
        <v>20</v>
      </c>
      <c r="G66" s="36" t="s">
        <v>6</v>
      </c>
      <c r="H66" s="22" t="s">
        <v>98</v>
      </c>
      <c r="I66" s="26" t="s">
        <v>121</v>
      </c>
      <c r="J66" s="23"/>
      <c r="L66" s="62"/>
    </row>
    <row r="67" spans="2:12" s="12" customFormat="1" x14ac:dyDescent="0.15">
      <c r="B67" s="32">
        <f t="shared" si="0"/>
        <v>30</v>
      </c>
      <c r="C67" s="13">
        <f t="shared" si="1"/>
        <v>3.3000000000000114</v>
      </c>
      <c r="D67" s="13">
        <v>100.50000000000001</v>
      </c>
      <c r="E67" s="20"/>
      <c r="F67" s="43" t="s">
        <v>19</v>
      </c>
      <c r="G67" s="36" t="s">
        <v>6</v>
      </c>
      <c r="H67" s="22" t="s">
        <v>122</v>
      </c>
      <c r="I67" s="26"/>
      <c r="J67" s="23"/>
      <c r="L67" s="62"/>
    </row>
    <row r="68" spans="2:12" s="12" customFormat="1" x14ac:dyDescent="0.15">
      <c r="B68" s="32">
        <f t="shared" si="0"/>
        <v>31</v>
      </c>
      <c r="C68" s="32">
        <f t="shared" si="1"/>
        <v>6.8999999999999915</v>
      </c>
      <c r="D68" s="13">
        <v>107.4</v>
      </c>
      <c r="E68" s="20" t="s">
        <v>123</v>
      </c>
      <c r="F68" s="43" t="s">
        <v>18</v>
      </c>
      <c r="G68" s="36" t="s">
        <v>8</v>
      </c>
      <c r="H68" s="22" t="s">
        <v>122</v>
      </c>
      <c r="I68" s="26" t="s">
        <v>124</v>
      </c>
      <c r="J68" s="23"/>
      <c r="L68" s="62"/>
    </row>
    <row r="69" spans="2:12" s="12" customFormat="1" ht="39" x14ac:dyDescent="0.15">
      <c r="B69" s="32">
        <f t="shared" si="0"/>
        <v>32</v>
      </c>
      <c r="C69" s="32">
        <f t="shared" si="1"/>
        <v>4.7999999999999972</v>
      </c>
      <c r="D69" s="13">
        <v>112.2</v>
      </c>
      <c r="E69" s="20"/>
      <c r="F69" s="43" t="s">
        <v>20</v>
      </c>
      <c r="G69" s="36" t="s">
        <v>6</v>
      </c>
      <c r="H69" s="22" t="s">
        <v>98</v>
      </c>
      <c r="I69" s="26" t="s">
        <v>125</v>
      </c>
      <c r="J69" s="23"/>
      <c r="L69" s="62"/>
    </row>
    <row r="70" spans="2:12" s="12" customFormat="1" x14ac:dyDescent="0.15">
      <c r="B70" s="32">
        <f t="shared" si="0"/>
        <v>33</v>
      </c>
      <c r="C70" s="32">
        <f t="shared" si="1"/>
        <v>4.3000000000000114</v>
      </c>
      <c r="D70" s="13">
        <v>116.50000000000001</v>
      </c>
      <c r="E70" s="20"/>
      <c r="F70" s="43" t="s">
        <v>19</v>
      </c>
      <c r="G70" s="36" t="s">
        <v>3</v>
      </c>
      <c r="H70" s="22" t="s">
        <v>60</v>
      </c>
      <c r="I70" s="26"/>
      <c r="J70" s="23"/>
      <c r="L70" s="62"/>
    </row>
    <row r="71" spans="2:12" s="12" customFormat="1" x14ac:dyDescent="0.15">
      <c r="B71" s="32">
        <f t="shared" si="0"/>
        <v>34</v>
      </c>
      <c r="C71" s="32">
        <f t="shared" si="1"/>
        <v>3.5</v>
      </c>
      <c r="D71" s="13">
        <v>120.00000000000001</v>
      </c>
      <c r="E71" s="20"/>
      <c r="F71" s="43" t="s">
        <v>126</v>
      </c>
      <c r="G71" s="36" t="s">
        <v>127</v>
      </c>
      <c r="H71" s="22" t="s">
        <v>60</v>
      </c>
      <c r="I71" s="26" t="s">
        <v>128</v>
      </c>
      <c r="J71" s="23"/>
      <c r="L71" s="62"/>
    </row>
    <row r="72" spans="2:12" s="12" customFormat="1" x14ac:dyDescent="0.15">
      <c r="B72" s="32">
        <f t="shared" si="0"/>
        <v>35</v>
      </c>
      <c r="C72" s="32">
        <f t="shared" si="1"/>
        <v>9.9999999999994316E-2</v>
      </c>
      <c r="D72" s="13">
        <v>120.10000000000001</v>
      </c>
      <c r="E72" s="20"/>
      <c r="F72" s="43" t="s">
        <v>75</v>
      </c>
      <c r="G72" s="36" t="s">
        <v>3</v>
      </c>
      <c r="H72" s="22" t="s">
        <v>15</v>
      </c>
      <c r="I72" s="26" t="s">
        <v>129</v>
      </c>
      <c r="J72" s="23"/>
      <c r="L72" s="62"/>
    </row>
    <row r="73" spans="2:12" s="12" customFormat="1" x14ac:dyDescent="0.15">
      <c r="B73" s="32">
        <f t="shared" si="0"/>
        <v>36</v>
      </c>
      <c r="C73" s="32">
        <f t="shared" si="1"/>
        <v>0.90000000000000568</v>
      </c>
      <c r="D73" s="13">
        <v>121.00000000000001</v>
      </c>
      <c r="E73" s="20"/>
      <c r="F73" s="43" t="s">
        <v>19</v>
      </c>
      <c r="G73" s="36" t="s">
        <v>3</v>
      </c>
      <c r="H73" s="22" t="s">
        <v>60</v>
      </c>
      <c r="I73" s="26" t="s">
        <v>130</v>
      </c>
      <c r="J73" s="23"/>
      <c r="L73" s="62"/>
    </row>
    <row r="74" spans="2:12" s="12" customFormat="1" ht="39" x14ac:dyDescent="0.15">
      <c r="B74" s="32">
        <f t="shared" si="0"/>
        <v>37</v>
      </c>
      <c r="C74" s="32">
        <f t="shared" si="1"/>
        <v>0.89999999999999147</v>
      </c>
      <c r="D74" s="13">
        <v>121.9</v>
      </c>
      <c r="E74" s="20"/>
      <c r="F74" s="43" t="s">
        <v>75</v>
      </c>
      <c r="G74" s="36" t="s">
        <v>3</v>
      </c>
      <c r="H74" s="22" t="s">
        <v>98</v>
      </c>
      <c r="I74" s="26" t="s">
        <v>131</v>
      </c>
      <c r="J74" s="23"/>
      <c r="L74" s="62"/>
    </row>
    <row r="75" spans="2:12" s="12" customFormat="1" x14ac:dyDescent="0.15">
      <c r="B75" s="32">
        <f t="shared" si="0"/>
        <v>38</v>
      </c>
      <c r="C75" s="32">
        <f t="shared" si="1"/>
        <v>0.90000000000000568</v>
      </c>
      <c r="D75" s="13">
        <v>122.80000000000001</v>
      </c>
      <c r="E75" s="20"/>
      <c r="F75" s="43" t="s">
        <v>19</v>
      </c>
      <c r="G75" s="36" t="s">
        <v>3</v>
      </c>
      <c r="H75" s="22" t="s">
        <v>15</v>
      </c>
      <c r="I75" s="26"/>
      <c r="J75" s="23"/>
      <c r="L75" s="62"/>
    </row>
    <row r="76" spans="2:12" s="12" customFormat="1" x14ac:dyDescent="0.15">
      <c r="B76" s="32">
        <f t="shared" si="0"/>
        <v>39</v>
      </c>
      <c r="C76" s="32">
        <f t="shared" si="1"/>
        <v>1.3999999999999915</v>
      </c>
      <c r="D76" s="13">
        <v>124.2</v>
      </c>
      <c r="E76" s="20"/>
      <c r="F76" s="43" t="s">
        <v>132</v>
      </c>
      <c r="G76" s="36" t="s">
        <v>8</v>
      </c>
      <c r="H76" s="22" t="s">
        <v>60</v>
      </c>
      <c r="I76" s="26"/>
      <c r="J76" s="23"/>
      <c r="L76" s="62"/>
    </row>
    <row r="77" spans="2:12" s="12" customFormat="1" ht="39" x14ac:dyDescent="0.15">
      <c r="B77" s="32">
        <f t="shared" si="0"/>
        <v>40</v>
      </c>
      <c r="C77" s="32">
        <f t="shared" si="1"/>
        <v>1.9000000000000057</v>
      </c>
      <c r="D77" s="13">
        <v>126.10000000000001</v>
      </c>
      <c r="E77" s="20"/>
      <c r="F77" s="43" t="s">
        <v>20</v>
      </c>
      <c r="G77" s="36" t="s">
        <v>6</v>
      </c>
      <c r="H77" s="22" t="s">
        <v>98</v>
      </c>
      <c r="I77" s="26" t="s">
        <v>133</v>
      </c>
      <c r="J77" s="23"/>
      <c r="L77" s="62"/>
    </row>
    <row r="78" spans="2:12" s="12" customFormat="1" ht="39" x14ac:dyDescent="0.15">
      <c r="B78" s="32">
        <f t="shared" si="0"/>
        <v>41</v>
      </c>
      <c r="C78" s="32">
        <f t="shared" si="1"/>
        <v>2.1000000000000085</v>
      </c>
      <c r="D78" s="13">
        <v>128.20000000000002</v>
      </c>
      <c r="E78" s="20"/>
      <c r="F78" s="43" t="s">
        <v>20</v>
      </c>
      <c r="G78" s="36" t="s">
        <v>6</v>
      </c>
      <c r="H78" s="22" t="s">
        <v>98</v>
      </c>
      <c r="I78" s="26" t="s">
        <v>134</v>
      </c>
      <c r="J78" s="23"/>
      <c r="L78" s="62"/>
    </row>
    <row r="79" spans="2:12" s="12" customFormat="1" x14ac:dyDescent="0.15">
      <c r="B79" s="32">
        <f t="shared" si="0"/>
        <v>42</v>
      </c>
      <c r="C79" s="32">
        <f t="shared" si="1"/>
        <v>0.90000000000000568</v>
      </c>
      <c r="D79" s="13">
        <v>129.10000000000002</v>
      </c>
      <c r="E79" s="20"/>
      <c r="F79" s="43" t="s">
        <v>19</v>
      </c>
      <c r="G79" s="36" t="s">
        <v>3</v>
      </c>
      <c r="H79" s="22" t="s">
        <v>135</v>
      </c>
      <c r="I79" s="26"/>
      <c r="J79" s="23"/>
      <c r="L79" s="62"/>
    </row>
    <row r="80" spans="2:12" s="12" customFormat="1" x14ac:dyDescent="0.15">
      <c r="B80" s="32">
        <f t="shared" si="0"/>
        <v>43</v>
      </c>
      <c r="C80" s="32">
        <f t="shared" si="1"/>
        <v>2</v>
      </c>
      <c r="D80" s="13">
        <v>131.10000000000002</v>
      </c>
      <c r="E80" s="20" t="s">
        <v>137</v>
      </c>
      <c r="F80" s="43" t="s">
        <v>18</v>
      </c>
      <c r="G80" s="36" t="s">
        <v>8</v>
      </c>
      <c r="H80" s="22" t="s">
        <v>60</v>
      </c>
      <c r="I80" s="26" t="s">
        <v>136</v>
      </c>
      <c r="J80" s="23"/>
      <c r="L80" s="62"/>
    </row>
    <row r="81" spans="2:12" s="12" customFormat="1" x14ac:dyDescent="0.15">
      <c r="B81" s="32">
        <f t="shared" si="0"/>
        <v>44</v>
      </c>
      <c r="C81" s="32">
        <f t="shared" si="1"/>
        <v>8.8000000000000114</v>
      </c>
      <c r="D81" s="13">
        <v>139.90000000000003</v>
      </c>
      <c r="E81" s="20"/>
      <c r="F81" s="43" t="s">
        <v>19</v>
      </c>
      <c r="G81" s="36" t="s">
        <v>3</v>
      </c>
      <c r="H81" s="22" t="s">
        <v>135</v>
      </c>
      <c r="I81" s="26" t="s">
        <v>136</v>
      </c>
      <c r="J81" s="23"/>
      <c r="L81" s="62"/>
    </row>
    <row r="82" spans="2:12" s="12" customFormat="1" ht="39" x14ac:dyDescent="0.15">
      <c r="B82" s="32">
        <f t="shared" si="0"/>
        <v>45</v>
      </c>
      <c r="C82" s="32">
        <f t="shared" si="1"/>
        <v>0.59999999999999432</v>
      </c>
      <c r="D82" s="13">
        <v>140.50000000000003</v>
      </c>
      <c r="E82" s="20"/>
      <c r="F82" s="43" t="s">
        <v>75</v>
      </c>
      <c r="G82" s="36" t="s">
        <v>3</v>
      </c>
      <c r="H82" s="22" t="s">
        <v>98</v>
      </c>
      <c r="I82" s="26" t="s">
        <v>140</v>
      </c>
      <c r="J82" s="23"/>
      <c r="L82" s="62"/>
    </row>
    <row r="83" spans="2:12" s="12" customFormat="1" x14ac:dyDescent="0.15">
      <c r="B83" s="32">
        <f t="shared" si="0"/>
        <v>46</v>
      </c>
      <c r="C83" s="32">
        <f t="shared" si="1"/>
        <v>6</v>
      </c>
      <c r="D83" s="13">
        <v>146.50000000000003</v>
      </c>
      <c r="E83" s="20"/>
      <c r="F83" s="43" t="s">
        <v>19</v>
      </c>
      <c r="G83" s="36" t="s">
        <v>6</v>
      </c>
      <c r="H83" s="22" t="s">
        <v>141</v>
      </c>
      <c r="I83" s="26" t="s">
        <v>142</v>
      </c>
      <c r="J83" s="23"/>
      <c r="L83" s="62"/>
    </row>
    <row r="84" spans="2:12" s="12" customFormat="1" x14ac:dyDescent="0.15">
      <c r="B84" s="32">
        <f t="shared" si="0"/>
        <v>47</v>
      </c>
      <c r="C84" s="32">
        <f t="shared" si="1"/>
        <v>1.4000000000000057</v>
      </c>
      <c r="D84" s="13">
        <v>147.90000000000003</v>
      </c>
      <c r="E84" s="20" t="s">
        <v>137</v>
      </c>
      <c r="F84" s="43" t="s">
        <v>18</v>
      </c>
      <c r="G84" s="36" t="s">
        <v>3</v>
      </c>
      <c r="H84" s="22" t="s">
        <v>15</v>
      </c>
      <c r="I84" s="26"/>
      <c r="J84" s="23"/>
      <c r="L84" s="62"/>
    </row>
    <row r="85" spans="2:12" s="12" customFormat="1" x14ac:dyDescent="0.15">
      <c r="B85" s="32">
        <f t="shared" si="0"/>
        <v>48</v>
      </c>
      <c r="C85" s="32">
        <f t="shared" si="1"/>
        <v>0.39999999999997726</v>
      </c>
      <c r="D85" s="13">
        <v>148.30000000000001</v>
      </c>
      <c r="E85" s="20" t="s">
        <v>137</v>
      </c>
      <c r="F85" s="43" t="s">
        <v>18</v>
      </c>
      <c r="G85" s="36" t="s">
        <v>3</v>
      </c>
      <c r="H85" s="22" t="s">
        <v>60</v>
      </c>
      <c r="I85" s="26"/>
      <c r="J85" s="23"/>
      <c r="L85" s="62"/>
    </row>
    <row r="86" spans="2:12" s="12" customFormat="1" x14ac:dyDescent="0.15">
      <c r="B86" s="32">
        <f t="shared" si="0"/>
        <v>49</v>
      </c>
      <c r="C86" s="32">
        <f t="shared" si="1"/>
        <v>0.40000000000000568</v>
      </c>
      <c r="D86" s="13">
        <v>148.70000000000002</v>
      </c>
      <c r="E86" s="20" t="s">
        <v>137</v>
      </c>
      <c r="F86" s="43" t="s">
        <v>18</v>
      </c>
      <c r="G86" s="36" t="s">
        <v>6</v>
      </c>
      <c r="H86" s="22" t="s">
        <v>143</v>
      </c>
      <c r="I86" s="26"/>
      <c r="J86" s="23"/>
      <c r="L86" s="62"/>
    </row>
    <row r="87" spans="2:12" s="12" customFormat="1" x14ac:dyDescent="0.15">
      <c r="B87" s="32">
        <f t="shared" si="0"/>
        <v>50</v>
      </c>
      <c r="C87" s="32">
        <f t="shared" si="1"/>
        <v>5.7999999999999829</v>
      </c>
      <c r="D87" s="13">
        <v>154.5</v>
      </c>
      <c r="E87" s="20" t="s">
        <v>137</v>
      </c>
      <c r="F87" s="43" t="s">
        <v>18</v>
      </c>
      <c r="G87" s="36" t="s">
        <v>3</v>
      </c>
      <c r="H87" s="22" t="s">
        <v>143</v>
      </c>
      <c r="I87" s="26"/>
      <c r="J87" s="23"/>
      <c r="L87" s="62"/>
    </row>
    <row r="88" spans="2:12" s="12" customFormat="1" ht="39" x14ac:dyDescent="0.15">
      <c r="B88" s="32">
        <f t="shared" si="0"/>
        <v>51</v>
      </c>
      <c r="C88" s="32">
        <f t="shared" si="1"/>
        <v>2.1999999999999886</v>
      </c>
      <c r="D88" s="13">
        <v>156.69999999999999</v>
      </c>
      <c r="E88" s="20" t="s">
        <v>137</v>
      </c>
      <c r="F88" s="43" t="s">
        <v>18</v>
      </c>
      <c r="G88" s="36" t="s">
        <v>3</v>
      </c>
      <c r="H88" s="22" t="s">
        <v>146</v>
      </c>
      <c r="I88" s="26" t="s">
        <v>147</v>
      </c>
      <c r="J88" s="23"/>
      <c r="L88" s="62"/>
    </row>
    <row r="89" spans="2:12" s="19" customFormat="1" ht="39" customHeight="1" x14ac:dyDescent="0.15">
      <c r="B89" s="53">
        <f t="shared" si="0"/>
        <v>52</v>
      </c>
      <c r="C89" s="30">
        <f t="shared" si="1"/>
        <v>8.2000000000000171</v>
      </c>
      <c r="D89" s="30">
        <v>164.9</v>
      </c>
      <c r="E89" s="14" t="s">
        <v>148</v>
      </c>
      <c r="F89" s="15" t="s">
        <v>174</v>
      </c>
      <c r="G89" s="16" t="s">
        <v>10</v>
      </c>
      <c r="H89" s="17" t="s">
        <v>146</v>
      </c>
      <c r="I89" s="39" t="s">
        <v>149</v>
      </c>
      <c r="J89" s="37" t="s">
        <v>270</v>
      </c>
      <c r="L89" s="62"/>
    </row>
    <row r="90" spans="2:12" s="12" customFormat="1" ht="39" x14ac:dyDescent="0.15">
      <c r="B90" s="32">
        <f t="shared" si="0"/>
        <v>53</v>
      </c>
      <c r="C90" s="32">
        <f t="shared" si="1"/>
        <v>10.099999999999994</v>
      </c>
      <c r="D90" s="13">
        <v>175</v>
      </c>
      <c r="E90" s="20" t="s">
        <v>150</v>
      </c>
      <c r="F90" s="43" t="s">
        <v>20</v>
      </c>
      <c r="G90" s="36" t="s">
        <v>8</v>
      </c>
      <c r="H90" s="22" t="s">
        <v>151</v>
      </c>
      <c r="I90" s="26" t="s">
        <v>152</v>
      </c>
      <c r="J90" s="23"/>
      <c r="L90" s="62"/>
    </row>
    <row r="91" spans="2:12" s="12" customFormat="1" x14ac:dyDescent="0.15">
      <c r="B91" s="32">
        <f t="shared" si="0"/>
        <v>54</v>
      </c>
      <c r="C91" s="32">
        <f t="shared" si="1"/>
        <v>11.599999999999994</v>
      </c>
      <c r="D91" s="13">
        <v>186.6</v>
      </c>
      <c r="E91" s="20" t="s">
        <v>137</v>
      </c>
      <c r="F91" s="43" t="s">
        <v>18</v>
      </c>
      <c r="G91" s="36" t="s">
        <v>8</v>
      </c>
      <c r="H91" s="22" t="s">
        <v>146</v>
      </c>
      <c r="I91" s="26" t="s">
        <v>153</v>
      </c>
      <c r="J91" s="23"/>
      <c r="L91" s="62"/>
    </row>
    <row r="92" spans="2:12" s="12" customFormat="1" ht="39" x14ac:dyDescent="0.15">
      <c r="B92" s="32">
        <f t="shared" si="0"/>
        <v>55</v>
      </c>
      <c r="C92" s="32">
        <f t="shared" si="1"/>
        <v>1.5999999999999943</v>
      </c>
      <c r="D92" s="13">
        <v>188.2</v>
      </c>
      <c r="E92" s="20" t="s">
        <v>154</v>
      </c>
      <c r="F92" s="43" t="s">
        <v>155</v>
      </c>
      <c r="G92" s="36" t="s">
        <v>156</v>
      </c>
      <c r="H92" s="22" t="s">
        <v>146</v>
      </c>
      <c r="I92" s="26" t="s">
        <v>157</v>
      </c>
      <c r="J92" s="23"/>
      <c r="L92" s="62"/>
    </row>
    <row r="93" spans="2:12" s="12" customFormat="1" x14ac:dyDescent="0.15">
      <c r="B93" s="32">
        <f t="shared" si="0"/>
        <v>56</v>
      </c>
      <c r="C93" s="32">
        <f t="shared" si="1"/>
        <v>17.600000000000023</v>
      </c>
      <c r="D93" s="13">
        <v>205.8</v>
      </c>
      <c r="E93" s="20" t="s">
        <v>213</v>
      </c>
      <c r="F93" s="43" t="s">
        <v>18</v>
      </c>
      <c r="G93" s="36" t="s">
        <v>3</v>
      </c>
      <c r="H93" s="22" t="s">
        <v>15</v>
      </c>
      <c r="I93" s="26" t="s">
        <v>214</v>
      </c>
      <c r="J93" s="23"/>
      <c r="L93" s="62"/>
    </row>
    <row r="94" spans="2:12" s="12" customFormat="1" ht="39" x14ac:dyDescent="0.15">
      <c r="B94" s="32">
        <f t="shared" si="0"/>
        <v>57</v>
      </c>
      <c r="C94" s="32">
        <f t="shared" si="1"/>
        <v>0.39999999999997726</v>
      </c>
      <c r="D94" s="13">
        <v>206.2</v>
      </c>
      <c r="E94" s="20" t="s">
        <v>215</v>
      </c>
      <c r="F94" s="43" t="s">
        <v>19</v>
      </c>
      <c r="G94" s="36" t="s">
        <v>6</v>
      </c>
      <c r="H94" s="22" t="s">
        <v>216</v>
      </c>
      <c r="I94" s="26" t="s">
        <v>253</v>
      </c>
      <c r="J94" s="23"/>
      <c r="L94" s="62"/>
    </row>
    <row r="95" spans="2:12" s="12" customFormat="1" x14ac:dyDescent="0.15">
      <c r="B95" s="32">
        <f t="shared" si="0"/>
        <v>58</v>
      </c>
      <c r="C95" s="32">
        <f t="shared" si="1"/>
        <v>25.5</v>
      </c>
      <c r="D95" s="13">
        <v>231.7</v>
      </c>
      <c r="E95" s="20"/>
      <c r="F95" s="43" t="s">
        <v>18</v>
      </c>
      <c r="G95" s="36" t="s">
        <v>6</v>
      </c>
      <c r="H95" s="22" t="s">
        <v>216</v>
      </c>
      <c r="I95" s="26" t="s">
        <v>217</v>
      </c>
      <c r="J95" s="23"/>
      <c r="L95" s="62"/>
    </row>
    <row r="96" spans="2:12" s="12" customFormat="1" ht="78" x14ac:dyDescent="0.15">
      <c r="B96" s="32">
        <f t="shared" si="0"/>
        <v>59</v>
      </c>
      <c r="C96" s="32">
        <f t="shared" si="1"/>
        <v>19.100000000000023</v>
      </c>
      <c r="D96" s="13">
        <v>250.8</v>
      </c>
      <c r="E96" s="20" t="s">
        <v>137</v>
      </c>
      <c r="F96" s="43" t="s">
        <v>19</v>
      </c>
      <c r="G96" s="36" t="s">
        <v>6</v>
      </c>
      <c r="H96" s="22" t="s">
        <v>216</v>
      </c>
      <c r="I96" s="26" t="s">
        <v>218</v>
      </c>
      <c r="J96" s="23"/>
      <c r="L96" s="62"/>
    </row>
    <row r="97" spans="2:12" s="12" customFormat="1" x14ac:dyDescent="0.15">
      <c r="B97" s="32">
        <f t="shared" si="0"/>
        <v>60</v>
      </c>
      <c r="C97" s="32">
        <f t="shared" si="1"/>
        <v>6.5</v>
      </c>
      <c r="D97" s="13">
        <v>257.3</v>
      </c>
      <c r="E97" s="20" t="s">
        <v>137</v>
      </c>
      <c r="F97" s="43" t="s">
        <v>190</v>
      </c>
      <c r="G97" s="36" t="s">
        <v>6</v>
      </c>
      <c r="H97" s="22" t="s">
        <v>219</v>
      </c>
      <c r="I97" s="26" t="s">
        <v>220</v>
      </c>
      <c r="J97" s="23"/>
      <c r="L97" s="62"/>
    </row>
    <row r="98" spans="2:12" s="12" customFormat="1" x14ac:dyDescent="0.15">
      <c r="B98" s="32">
        <f t="shared" si="0"/>
        <v>61</v>
      </c>
      <c r="C98" s="32">
        <f t="shared" si="1"/>
        <v>2.3999999999999773</v>
      </c>
      <c r="D98" s="13">
        <v>259.7</v>
      </c>
      <c r="E98" s="20" t="s">
        <v>221</v>
      </c>
      <c r="F98" s="43" t="s">
        <v>190</v>
      </c>
      <c r="G98" s="36" t="s">
        <v>6</v>
      </c>
      <c r="H98" s="22" t="s">
        <v>219</v>
      </c>
      <c r="I98" s="26" t="s">
        <v>222</v>
      </c>
      <c r="J98" s="23"/>
      <c r="L98" s="62"/>
    </row>
    <row r="99" spans="2:12" s="12" customFormat="1" x14ac:dyDescent="0.15">
      <c r="B99" s="32">
        <f t="shared" si="0"/>
        <v>62</v>
      </c>
      <c r="C99" s="32">
        <f t="shared" si="1"/>
        <v>8.9000000000000341</v>
      </c>
      <c r="D99" s="13">
        <v>268.60000000000002</v>
      </c>
      <c r="E99" s="20" t="s">
        <v>223</v>
      </c>
      <c r="F99" s="43" t="s">
        <v>18</v>
      </c>
      <c r="G99" s="36" t="s">
        <v>3</v>
      </c>
      <c r="H99" s="22" t="s">
        <v>224</v>
      </c>
      <c r="I99" s="26" t="s">
        <v>225</v>
      </c>
      <c r="J99" s="23"/>
      <c r="L99" s="62"/>
    </row>
    <row r="100" spans="2:12" s="12" customFormat="1" x14ac:dyDescent="0.15">
      <c r="B100" s="32">
        <f t="shared" si="0"/>
        <v>63</v>
      </c>
      <c r="C100" s="32">
        <f t="shared" si="1"/>
        <v>3.2999999999999545</v>
      </c>
      <c r="D100" s="13">
        <v>271.89999999999998</v>
      </c>
      <c r="E100" s="20" t="s">
        <v>227</v>
      </c>
      <c r="F100" s="43" t="s">
        <v>18</v>
      </c>
      <c r="G100" s="36" t="s">
        <v>6</v>
      </c>
      <c r="H100" s="22" t="s">
        <v>228</v>
      </c>
      <c r="I100" s="26" t="s">
        <v>226</v>
      </c>
      <c r="J100" s="23"/>
      <c r="L100" s="62"/>
    </row>
    <row r="101" spans="2:12" s="12" customFormat="1" ht="39" x14ac:dyDescent="0.15">
      <c r="B101" s="32">
        <f t="shared" si="0"/>
        <v>64</v>
      </c>
      <c r="C101" s="32">
        <f t="shared" si="1"/>
        <v>4.8000000000000114</v>
      </c>
      <c r="D101" s="13">
        <v>276.7</v>
      </c>
      <c r="E101" s="20"/>
      <c r="F101" s="43" t="s">
        <v>18</v>
      </c>
      <c r="G101" s="36" t="s">
        <v>6</v>
      </c>
      <c r="H101" s="22" t="s">
        <v>229</v>
      </c>
      <c r="I101" s="26" t="s">
        <v>245</v>
      </c>
      <c r="J101" s="23"/>
      <c r="L101" s="62"/>
    </row>
    <row r="102" spans="2:12" s="12" customFormat="1" x14ac:dyDescent="0.15">
      <c r="B102" s="32">
        <f t="shared" si="0"/>
        <v>65</v>
      </c>
      <c r="C102" s="32">
        <f t="shared" si="1"/>
        <v>11.5</v>
      </c>
      <c r="D102" s="13">
        <v>288.2</v>
      </c>
      <c r="E102" s="20" t="s">
        <v>137</v>
      </c>
      <c r="F102" s="43" t="s">
        <v>18</v>
      </c>
      <c r="G102" s="36" t="s">
        <v>6</v>
      </c>
      <c r="H102" s="22" t="s">
        <v>229</v>
      </c>
      <c r="I102" s="26" t="s">
        <v>230</v>
      </c>
      <c r="J102" s="23"/>
      <c r="L102" s="62"/>
    </row>
    <row r="103" spans="2:12" s="12" customFormat="1" x14ac:dyDescent="0.15">
      <c r="B103" s="32">
        <f t="shared" si="0"/>
        <v>66</v>
      </c>
      <c r="C103" s="32">
        <f t="shared" si="1"/>
        <v>0.40000000000003411</v>
      </c>
      <c r="D103" s="13">
        <v>288.60000000000002</v>
      </c>
      <c r="E103" s="20" t="s">
        <v>231</v>
      </c>
      <c r="F103" s="43" t="s">
        <v>78</v>
      </c>
      <c r="G103" s="36" t="s">
        <v>3</v>
      </c>
      <c r="H103" s="22" t="s">
        <v>232</v>
      </c>
      <c r="I103" s="26" t="s">
        <v>233</v>
      </c>
      <c r="J103" s="23"/>
      <c r="L103" s="62"/>
    </row>
    <row r="104" spans="2:12" s="12" customFormat="1" x14ac:dyDescent="0.15">
      <c r="B104" s="32">
        <f t="shared" si="0"/>
        <v>67</v>
      </c>
      <c r="C104" s="32">
        <f t="shared" si="1"/>
        <v>6.1999999999999886</v>
      </c>
      <c r="D104" s="13">
        <v>294.8</v>
      </c>
      <c r="E104" s="20" t="s">
        <v>234</v>
      </c>
      <c r="F104" s="43" t="s">
        <v>19</v>
      </c>
      <c r="G104" s="36" t="s">
        <v>6</v>
      </c>
      <c r="H104" s="22" t="s">
        <v>224</v>
      </c>
      <c r="I104" s="26" t="s">
        <v>235</v>
      </c>
      <c r="J104" s="23"/>
      <c r="L104" s="62"/>
    </row>
    <row r="105" spans="2:12" s="12" customFormat="1" x14ac:dyDescent="0.15">
      <c r="B105" s="32">
        <f t="shared" si="0"/>
        <v>68</v>
      </c>
      <c r="C105" s="32">
        <f t="shared" si="1"/>
        <v>1.1999999999999886</v>
      </c>
      <c r="D105" s="13">
        <v>296</v>
      </c>
      <c r="E105" s="20" t="s">
        <v>236</v>
      </c>
      <c r="F105" s="43" t="s">
        <v>18</v>
      </c>
      <c r="G105" s="36" t="s">
        <v>6</v>
      </c>
      <c r="H105" s="22" t="s">
        <v>224</v>
      </c>
      <c r="I105" s="26" t="s">
        <v>235</v>
      </c>
      <c r="J105" s="23"/>
      <c r="L105" s="62"/>
    </row>
    <row r="106" spans="2:12" s="12" customFormat="1" x14ac:dyDescent="0.15">
      <c r="B106" s="32">
        <f t="shared" si="0"/>
        <v>69</v>
      </c>
      <c r="C106" s="32">
        <f t="shared" si="1"/>
        <v>0.39999999999997726</v>
      </c>
      <c r="D106" s="13">
        <v>296.39999999999998</v>
      </c>
      <c r="E106" s="20" t="s">
        <v>237</v>
      </c>
      <c r="F106" s="43" t="s">
        <v>18</v>
      </c>
      <c r="G106" s="36" t="s">
        <v>6</v>
      </c>
      <c r="H106" s="22" t="s">
        <v>15</v>
      </c>
      <c r="I106" s="26"/>
      <c r="J106" s="23"/>
      <c r="L106" s="62"/>
    </row>
    <row r="107" spans="2:12" s="12" customFormat="1" x14ac:dyDescent="0.15">
      <c r="B107" s="32">
        <f t="shared" si="0"/>
        <v>70</v>
      </c>
      <c r="C107" s="32">
        <f t="shared" si="1"/>
        <v>0.28000000000002956</v>
      </c>
      <c r="D107" s="13">
        <v>296.68</v>
      </c>
      <c r="E107" s="20" t="s">
        <v>137</v>
      </c>
      <c r="F107" s="43" t="s">
        <v>18</v>
      </c>
      <c r="G107" s="36" t="s">
        <v>6</v>
      </c>
      <c r="H107" s="22" t="s">
        <v>15</v>
      </c>
      <c r="I107" s="26"/>
      <c r="J107" s="23"/>
      <c r="L107" s="62"/>
    </row>
    <row r="108" spans="2:12" s="12" customFormat="1" x14ac:dyDescent="0.15">
      <c r="B108" s="32">
        <f t="shared" si="0"/>
        <v>71</v>
      </c>
      <c r="C108" s="32">
        <f t="shared" si="1"/>
        <v>5.0000000000011369E-2</v>
      </c>
      <c r="D108" s="13">
        <v>296.73</v>
      </c>
      <c r="E108" s="20" t="s">
        <v>137</v>
      </c>
      <c r="F108" s="43" t="s">
        <v>75</v>
      </c>
      <c r="G108" s="36" t="s">
        <v>3</v>
      </c>
      <c r="H108" s="22" t="s">
        <v>15</v>
      </c>
      <c r="I108" s="26" t="s">
        <v>238</v>
      </c>
      <c r="J108" s="23"/>
      <c r="L108" s="62"/>
    </row>
    <row r="109" spans="2:12" s="19" customFormat="1" ht="39" customHeight="1" x14ac:dyDescent="0.15">
      <c r="B109" s="53">
        <f t="shared" si="0"/>
        <v>72</v>
      </c>
      <c r="C109" s="30">
        <f t="shared" si="1"/>
        <v>9.9999999999909051E-3</v>
      </c>
      <c r="D109" s="30">
        <v>296.74</v>
      </c>
      <c r="E109" s="14" t="s">
        <v>239</v>
      </c>
      <c r="F109" s="15" t="s">
        <v>18</v>
      </c>
      <c r="G109" s="16" t="s">
        <v>240</v>
      </c>
      <c r="H109" s="17" t="s">
        <v>15</v>
      </c>
      <c r="I109" s="39" t="s">
        <v>162</v>
      </c>
      <c r="J109" s="37" t="s">
        <v>269</v>
      </c>
      <c r="L109" s="62"/>
    </row>
    <row r="110" spans="2:12" s="12" customFormat="1" x14ac:dyDescent="0.15">
      <c r="B110" s="32">
        <f t="shared" si="0"/>
        <v>73</v>
      </c>
      <c r="C110" s="32">
        <f t="shared" si="1"/>
        <v>6.0000000000002274E-2</v>
      </c>
      <c r="D110" s="13">
        <v>296.8</v>
      </c>
      <c r="E110" s="20" t="s">
        <v>137</v>
      </c>
      <c r="F110" s="43" t="s">
        <v>18</v>
      </c>
      <c r="G110" s="36" t="s">
        <v>3</v>
      </c>
      <c r="H110" s="22" t="s">
        <v>15</v>
      </c>
      <c r="I110" s="26"/>
      <c r="J110" s="23"/>
      <c r="L110" s="62"/>
    </row>
    <row r="111" spans="2:12" s="12" customFormat="1" x14ac:dyDescent="0.15">
      <c r="B111" s="32">
        <f t="shared" si="0"/>
        <v>74</v>
      </c>
      <c r="C111" s="32">
        <f t="shared" si="1"/>
        <v>0.30000000000001137</v>
      </c>
      <c r="D111" s="13">
        <v>297.10000000000002</v>
      </c>
      <c r="E111" s="20" t="s">
        <v>237</v>
      </c>
      <c r="F111" s="43" t="s">
        <v>18</v>
      </c>
      <c r="G111" s="36" t="s">
        <v>3</v>
      </c>
      <c r="H111" s="22" t="s">
        <v>224</v>
      </c>
      <c r="I111" s="26"/>
      <c r="J111" s="23"/>
      <c r="L111" s="62"/>
    </row>
    <row r="112" spans="2:12" s="12" customFormat="1" x14ac:dyDescent="0.15">
      <c r="B112" s="32">
        <f t="shared" si="0"/>
        <v>75</v>
      </c>
      <c r="C112" s="32">
        <f t="shared" si="1"/>
        <v>0.39999999999997726</v>
      </c>
      <c r="D112" s="13">
        <v>297.5</v>
      </c>
      <c r="E112" s="20" t="s">
        <v>236</v>
      </c>
      <c r="F112" s="43" t="s">
        <v>19</v>
      </c>
      <c r="G112" s="36" t="s">
        <v>3</v>
      </c>
      <c r="H112" s="22" t="s">
        <v>224</v>
      </c>
      <c r="I112" s="26" t="s">
        <v>241</v>
      </c>
      <c r="J112" s="23"/>
      <c r="L112" s="62"/>
    </row>
    <row r="113" spans="2:12" s="12" customFormat="1" x14ac:dyDescent="0.15">
      <c r="B113" s="32">
        <f t="shared" si="0"/>
        <v>76</v>
      </c>
      <c r="C113" s="32">
        <f t="shared" si="1"/>
        <v>1.1999999999999886</v>
      </c>
      <c r="D113" s="13">
        <v>298.7</v>
      </c>
      <c r="E113" s="20" t="s">
        <v>234</v>
      </c>
      <c r="F113" s="43" t="s">
        <v>75</v>
      </c>
      <c r="G113" s="36" t="s">
        <v>3</v>
      </c>
      <c r="H113" s="22" t="s">
        <v>232</v>
      </c>
      <c r="I113" s="26" t="s">
        <v>242</v>
      </c>
      <c r="J113" s="23"/>
      <c r="L113" s="62"/>
    </row>
    <row r="114" spans="2:12" s="12" customFormat="1" x14ac:dyDescent="0.15">
      <c r="B114" s="32">
        <f t="shared" si="0"/>
        <v>77</v>
      </c>
      <c r="C114" s="32">
        <f t="shared" si="1"/>
        <v>6.1000000000000227</v>
      </c>
      <c r="D114" s="13">
        <v>304.8</v>
      </c>
      <c r="E114" s="20" t="s">
        <v>231</v>
      </c>
      <c r="F114" s="43" t="s">
        <v>244</v>
      </c>
      <c r="G114" s="36" t="s">
        <v>6</v>
      </c>
      <c r="H114" s="22" t="s">
        <v>229</v>
      </c>
      <c r="I114" s="26" t="s">
        <v>243</v>
      </c>
      <c r="J114" s="23"/>
      <c r="L114" s="62"/>
    </row>
    <row r="115" spans="2:12" s="12" customFormat="1" ht="39" x14ac:dyDescent="0.15">
      <c r="B115" s="32">
        <f t="shared" si="0"/>
        <v>78</v>
      </c>
      <c r="C115" s="32">
        <f t="shared" si="1"/>
        <v>0.5</v>
      </c>
      <c r="D115" s="13">
        <v>305.3</v>
      </c>
      <c r="E115" s="20" t="s">
        <v>137</v>
      </c>
      <c r="F115" s="43" t="s">
        <v>18</v>
      </c>
      <c r="G115" s="36" t="s">
        <v>3</v>
      </c>
      <c r="H115" s="22" t="s">
        <v>229</v>
      </c>
      <c r="I115" s="26" t="s">
        <v>246</v>
      </c>
      <c r="J115" s="23"/>
      <c r="L115" s="62"/>
    </row>
    <row r="116" spans="2:12" s="12" customFormat="1" x14ac:dyDescent="0.15">
      <c r="B116" s="32">
        <f t="shared" si="0"/>
        <v>79</v>
      </c>
      <c r="C116" s="32">
        <f t="shared" si="1"/>
        <v>11.5</v>
      </c>
      <c r="D116" s="13">
        <v>316.8</v>
      </c>
      <c r="E116" s="20"/>
      <c r="F116" s="43" t="s">
        <v>19</v>
      </c>
      <c r="G116" s="36" t="s">
        <v>6</v>
      </c>
      <c r="H116" s="22" t="s">
        <v>228</v>
      </c>
      <c r="I116" s="26" t="s">
        <v>247</v>
      </c>
      <c r="J116" s="23"/>
      <c r="L116" s="62"/>
    </row>
    <row r="117" spans="2:12" s="12" customFormat="1" x14ac:dyDescent="0.15">
      <c r="B117" s="32">
        <f t="shared" si="0"/>
        <v>80</v>
      </c>
      <c r="C117" s="32">
        <f t="shared" si="1"/>
        <v>4.6999999999999886</v>
      </c>
      <c r="D117" s="13">
        <v>321.5</v>
      </c>
      <c r="E117" s="20" t="s">
        <v>227</v>
      </c>
      <c r="F117" s="43" t="s">
        <v>18</v>
      </c>
      <c r="G117" s="36" t="s">
        <v>3</v>
      </c>
      <c r="H117" s="22" t="s">
        <v>224</v>
      </c>
      <c r="I117" s="26" t="s">
        <v>248</v>
      </c>
      <c r="J117" s="23"/>
      <c r="L117" s="62"/>
    </row>
    <row r="118" spans="2:12" s="12" customFormat="1" x14ac:dyDescent="0.15">
      <c r="B118" s="32">
        <f t="shared" si="0"/>
        <v>81</v>
      </c>
      <c r="C118" s="32">
        <f t="shared" si="1"/>
        <v>3.3999999999999773</v>
      </c>
      <c r="D118" s="13">
        <v>324.89999999999998</v>
      </c>
      <c r="E118" s="20" t="s">
        <v>223</v>
      </c>
      <c r="F118" s="43" t="s">
        <v>244</v>
      </c>
      <c r="G118" s="36" t="s">
        <v>6</v>
      </c>
      <c r="H118" s="22" t="s">
        <v>219</v>
      </c>
      <c r="I118" s="26" t="s">
        <v>249</v>
      </c>
      <c r="J118" s="23"/>
      <c r="L118" s="62"/>
    </row>
    <row r="119" spans="2:12" s="12" customFormat="1" x14ac:dyDescent="0.15">
      <c r="B119" s="32">
        <f t="shared" si="0"/>
        <v>82</v>
      </c>
      <c r="C119" s="32">
        <f t="shared" si="1"/>
        <v>8.9000000000000341</v>
      </c>
      <c r="D119" s="13">
        <v>333.8</v>
      </c>
      <c r="E119" s="20" t="s">
        <v>221</v>
      </c>
      <c r="F119" s="43" t="s">
        <v>19</v>
      </c>
      <c r="G119" s="36" t="s">
        <v>3</v>
      </c>
      <c r="H119" s="22" t="s">
        <v>219</v>
      </c>
      <c r="I119" s="26" t="s">
        <v>250</v>
      </c>
      <c r="J119" s="23"/>
      <c r="L119" s="62"/>
    </row>
    <row r="120" spans="2:12" s="12" customFormat="1" ht="39" x14ac:dyDescent="0.15">
      <c r="B120" s="32">
        <f t="shared" si="0"/>
        <v>83</v>
      </c>
      <c r="C120" s="32">
        <f t="shared" si="1"/>
        <v>2.3999999999999773</v>
      </c>
      <c r="D120" s="13">
        <v>336.2</v>
      </c>
      <c r="E120" s="20" t="s">
        <v>137</v>
      </c>
      <c r="F120" s="43" t="s">
        <v>19</v>
      </c>
      <c r="G120" s="36" t="s">
        <v>3</v>
      </c>
      <c r="H120" s="22" t="s">
        <v>252</v>
      </c>
      <c r="I120" s="26" t="s">
        <v>251</v>
      </c>
      <c r="J120" s="23"/>
      <c r="L120" s="62"/>
    </row>
    <row r="121" spans="2:12" s="12" customFormat="1" ht="78" x14ac:dyDescent="0.15">
      <c r="B121" s="32">
        <f t="shared" si="0"/>
        <v>84</v>
      </c>
      <c r="C121" s="32">
        <f t="shared" si="1"/>
        <v>6.5</v>
      </c>
      <c r="D121" s="13">
        <v>342.7</v>
      </c>
      <c r="E121" s="20" t="s">
        <v>137</v>
      </c>
      <c r="F121" s="43" t="s">
        <v>75</v>
      </c>
      <c r="G121" s="36" t="s">
        <v>3</v>
      </c>
      <c r="H121" s="22" t="s">
        <v>216</v>
      </c>
      <c r="I121" s="26" t="s">
        <v>254</v>
      </c>
      <c r="J121" s="23"/>
      <c r="L121" s="62"/>
    </row>
    <row r="122" spans="2:12" s="12" customFormat="1" x14ac:dyDescent="0.15">
      <c r="B122" s="32">
        <f t="shared" si="0"/>
        <v>85</v>
      </c>
      <c r="C122" s="32">
        <f t="shared" si="1"/>
        <v>19.100000000000023</v>
      </c>
      <c r="D122" s="13">
        <v>361.8</v>
      </c>
      <c r="E122" s="20"/>
      <c r="F122" s="43" t="s">
        <v>75</v>
      </c>
      <c r="G122" s="36" t="s">
        <v>3</v>
      </c>
      <c r="H122" s="22" t="s">
        <v>216</v>
      </c>
      <c r="I122" s="26" t="s">
        <v>255</v>
      </c>
      <c r="J122" s="23"/>
      <c r="L122" s="62"/>
    </row>
    <row r="123" spans="2:12" s="12" customFormat="1" x14ac:dyDescent="0.15">
      <c r="B123" s="32">
        <f t="shared" si="0"/>
        <v>86</v>
      </c>
      <c r="C123" s="32">
        <f t="shared" si="1"/>
        <v>25.5</v>
      </c>
      <c r="D123" s="13">
        <v>387.3</v>
      </c>
      <c r="E123" s="20" t="s">
        <v>215</v>
      </c>
      <c r="F123" s="43" t="s">
        <v>75</v>
      </c>
      <c r="G123" s="36" t="s">
        <v>3</v>
      </c>
      <c r="H123" s="22" t="s">
        <v>15</v>
      </c>
      <c r="I123" s="26" t="s">
        <v>256</v>
      </c>
      <c r="J123" s="23"/>
      <c r="L123" s="62"/>
    </row>
    <row r="124" spans="2:12" s="12" customFormat="1" x14ac:dyDescent="0.15">
      <c r="B124" s="32">
        <f t="shared" si="0"/>
        <v>87</v>
      </c>
      <c r="C124" s="32">
        <f t="shared" si="1"/>
        <v>0.39999999999997726</v>
      </c>
      <c r="D124" s="13">
        <v>387.7</v>
      </c>
      <c r="E124" s="20" t="s">
        <v>213</v>
      </c>
      <c r="F124" s="43" t="s">
        <v>18</v>
      </c>
      <c r="G124" s="36" t="s">
        <v>6</v>
      </c>
      <c r="H124" s="22" t="s">
        <v>224</v>
      </c>
      <c r="I124" s="26" t="s">
        <v>257</v>
      </c>
      <c r="J124" s="23"/>
      <c r="L124" s="62"/>
    </row>
    <row r="125" spans="2:12" s="12" customFormat="1" x14ac:dyDescent="0.15">
      <c r="B125" s="32">
        <f t="shared" si="0"/>
        <v>88</v>
      </c>
      <c r="C125" s="32">
        <f t="shared" si="1"/>
        <v>15.5</v>
      </c>
      <c r="D125" s="13">
        <v>403.2</v>
      </c>
      <c r="E125" s="20"/>
      <c r="F125" s="43" t="s">
        <v>190</v>
      </c>
      <c r="G125" s="36" t="s">
        <v>6</v>
      </c>
      <c r="H125" s="22" t="s">
        <v>15</v>
      </c>
      <c r="I125" s="26" t="s">
        <v>258</v>
      </c>
      <c r="J125" s="23"/>
      <c r="L125" s="62"/>
    </row>
    <row r="126" spans="2:12" s="12" customFormat="1" x14ac:dyDescent="0.15">
      <c r="B126" s="32">
        <f t="shared" si="0"/>
        <v>89</v>
      </c>
      <c r="C126" s="32">
        <f t="shared" si="1"/>
        <v>0.10000000000002274</v>
      </c>
      <c r="D126" s="13">
        <v>403.3</v>
      </c>
      <c r="E126" s="20"/>
      <c r="F126" s="43" t="s">
        <v>19</v>
      </c>
      <c r="G126" s="36" t="s">
        <v>3</v>
      </c>
      <c r="H126" s="22" t="s">
        <v>15</v>
      </c>
      <c r="I126" s="26"/>
      <c r="J126" s="23"/>
      <c r="L126" s="62"/>
    </row>
    <row r="127" spans="2:12" s="12" customFormat="1" x14ac:dyDescent="0.15">
      <c r="B127" s="32">
        <f t="shared" si="0"/>
        <v>90</v>
      </c>
      <c r="C127" s="32">
        <f t="shared" si="1"/>
        <v>5.0000000000011369E-2</v>
      </c>
      <c r="D127" s="13">
        <v>403.35</v>
      </c>
      <c r="E127" s="20" t="s">
        <v>259</v>
      </c>
      <c r="F127" s="43" t="s">
        <v>18</v>
      </c>
      <c r="G127" s="36" t="s">
        <v>6</v>
      </c>
      <c r="H127" s="22" t="s">
        <v>224</v>
      </c>
      <c r="I127" s="26"/>
      <c r="J127" s="23"/>
      <c r="L127" s="62"/>
    </row>
    <row r="128" spans="2:12" s="12" customFormat="1" x14ac:dyDescent="0.15">
      <c r="B128" s="32">
        <f t="shared" si="0"/>
        <v>91</v>
      </c>
      <c r="C128" s="32">
        <f t="shared" si="1"/>
        <v>1.9499999999999886</v>
      </c>
      <c r="D128" s="13">
        <v>405.3</v>
      </c>
      <c r="E128" s="20" t="s">
        <v>154</v>
      </c>
      <c r="F128" s="43" t="s">
        <v>169</v>
      </c>
      <c r="G128" s="36" t="s">
        <v>8</v>
      </c>
      <c r="H128" s="22" t="s">
        <v>146</v>
      </c>
      <c r="I128" s="26" t="s">
        <v>170</v>
      </c>
      <c r="J128" s="23"/>
      <c r="L128" s="62"/>
    </row>
    <row r="129" spans="2:12" s="12" customFormat="1" ht="39" x14ac:dyDescent="0.15">
      <c r="B129" s="32">
        <f t="shared" si="0"/>
        <v>92</v>
      </c>
      <c r="C129" s="32">
        <f t="shared" si="1"/>
        <v>1.5999999999999659</v>
      </c>
      <c r="D129" s="13">
        <v>406.9</v>
      </c>
      <c r="E129" s="20"/>
      <c r="F129" s="43" t="s">
        <v>18</v>
      </c>
      <c r="G129" s="36" t="s">
        <v>8</v>
      </c>
      <c r="H129" s="22" t="s">
        <v>172</v>
      </c>
      <c r="I129" s="26" t="s">
        <v>171</v>
      </c>
      <c r="J129" s="23"/>
      <c r="L129" s="62"/>
    </row>
    <row r="130" spans="2:12" s="19" customFormat="1" ht="39" customHeight="1" x14ac:dyDescent="0.15">
      <c r="B130" s="53">
        <f t="shared" si="0"/>
        <v>93</v>
      </c>
      <c r="C130" s="30">
        <f t="shared" si="1"/>
        <v>21.800000000000011</v>
      </c>
      <c r="D130" s="30">
        <v>428.7</v>
      </c>
      <c r="E130" s="14" t="s">
        <v>173</v>
      </c>
      <c r="F130" s="15" t="s">
        <v>174</v>
      </c>
      <c r="G130" s="16" t="s">
        <v>9</v>
      </c>
      <c r="H130" s="17" t="s">
        <v>146</v>
      </c>
      <c r="I130" s="39" t="s">
        <v>149</v>
      </c>
      <c r="J130" s="37" t="s">
        <v>268</v>
      </c>
      <c r="L130" s="62"/>
    </row>
    <row r="131" spans="2:12" s="12" customFormat="1" x14ac:dyDescent="0.15">
      <c r="B131" s="32">
        <f t="shared" si="0"/>
        <v>94</v>
      </c>
      <c r="C131" s="32">
        <f t="shared" si="1"/>
        <v>8.1000000000000227</v>
      </c>
      <c r="D131" s="13">
        <v>436.8</v>
      </c>
      <c r="E131" s="20" t="s">
        <v>137</v>
      </c>
      <c r="F131" s="43" t="s">
        <v>18</v>
      </c>
      <c r="G131" s="36" t="s">
        <v>6</v>
      </c>
      <c r="H131" s="22" t="s">
        <v>143</v>
      </c>
      <c r="I131" s="26" t="s">
        <v>175</v>
      </c>
      <c r="J131" s="23"/>
      <c r="L131" s="62"/>
    </row>
    <row r="132" spans="2:12" s="12" customFormat="1" x14ac:dyDescent="0.15">
      <c r="B132" s="32">
        <f t="shared" si="0"/>
        <v>95</v>
      </c>
      <c r="C132" s="32">
        <f t="shared" si="1"/>
        <v>2.3000000000000114</v>
      </c>
      <c r="D132" s="13">
        <v>439.1</v>
      </c>
      <c r="E132" s="20" t="s">
        <v>137</v>
      </c>
      <c r="F132" s="43" t="s">
        <v>19</v>
      </c>
      <c r="G132" s="36" t="s">
        <v>6</v>
      </c>
      <c r="H132" s="22" t="s">
        <v>143</v>
      </c>
      <c r="I132" s="26" t="s">
        <v>176</v>
      </c>
      <c r="J132" s="23"/>
      <c r="L132" s="62"/>
    </row>
    <row r="133" spans="2:12" s="12" customFormat="1" x14ac:dyDescent="0.15">
      <c r="B133" s="32">
        <f t="shared" ref="B133:B172" si="2">B132+1</f>
        <v>96</v>
      </c>
      <c r="C133" s="32">
        <f t="shared" ref="C133:C172" si="3">D133-D132</f>
        <v>5.6999999999999886</v>
      </c>
      <c r="D133" s="13">
        <v>444.8</v>
      </c>
      <c r="E133" s="20" t="s">
        <v>137</v>
      </c>
      <c r="F133" s="43" t="s">
        <v>18</v>
      </c>
      <c r="G133" s="36" t="s">
        <v>3</v>
      </c>
      <c r="H133" s="22" t="s">
        <v>60</v>
      </c>
      <c r="I133" s="26" t="s">
        <v>177</v>
      </c>
      <c r="J133" s="23"/>
      <c r="L133" s="62"/>
    </row>
    <row r="134" spans="2:12" s="12" customFormat="1" x14ac:dyDescent="0.15">
      <c r="B134" s="32">
        <f t="shared" si="2"/>
        <v>97</v>
      </c>
      <c r="C134" s="32">
        <f t="shared" si="3"/>
        <v>0.39999999999997726</v>
      </c>
      <c r="D134" s="13">
        <v>445.2</v>
      </c>
      <c r="E134" s="20" t="s">
        <v>137</v>
      </c>
      <c r="F134" s="43" t="s">
        <v>18</v>
      </c>
      <c r="G134" s="36" t="s">
        <v>6</v>
      </c>
      <c r="H134" s="22" t="s">
        <v>15</v>
      </c>
      <c r="I134" s="26"/>
      <c r="J134" s="23"/>
      <c r="L134" s="62"/>
    </row>
    <row r="135" spans="2:12" s="12" customFormat="1" x14ac:dyDescent="0.15">
      <c r="B135" s="32">
        <f t="shared" si="2"/>
        <v>98</v>
      </c>
      <c r="C135" s="32">
        <f t="shared" si="3"/>
        <v>0.40000000000003411</v>
      </c>
      <c r="D135" s="13">
        <v>445.6</v>
      </c>
      <c r="E135" s="20" t="s">
        <v>137</v>
      </c>
      <c r="F135" s="43" t="s">
        <v>18</v>
      </c>
      <c r="G135" s="36" t="s">
        <v>6</v>
      </c>
      <c r="H135" s="22" t="s">
        <v>141</v>
      </c>
      <c r="I135" s="26"/>
      <c r="J135" s="23"/>
      <c r="L135" s="62"/>
    </row>
    <row r="136" spans="2:12" s="12" customFormat="1" ht="39" x14ac:dyDescent="0.15">
      <c r="B136" s="32">
        <f t="shared" si="2"/>
        <v>99</v>
      </c>
      <c r="C136" s="32">
        <f t="shared" si="3"/>
        <v>1.3999999999999773</v>
      </c>
      <c r="D136" s="13">
        <v>447</v>
      </c>
      <c r="E136" s="20"/>
      <c r="F136" s="43" t="s">
        <v>75</v>
      </c>
      <c r="G136" s="36" t="s">
        <v>3</v>
      </c>
      <c r="H136" s="22" t="s">
        <v>98</v>
      </c>
      <c r="I136" s="26" t="s">
        <v>140</v>
      </c>
      <c r="J136" s="23"/>
      <c r="L136" s="62"/>
    </row>
    <row r="137" spans="2:12" s="12" customFormat="1" x14ac:dyDescent="0.15">
      <c r="B137" s="32">
        <f t="shared" si="2"/>
        <v>100</v>
      </c>
      <c r="C137" s="32">
        <f t="shared" si="3"/>
        <v>6</v>
      </c>
      <c r="D137" s="13">
        <v>453</v>
      </c>
      <c r="E137" s="20"/>
      <c r="F137" s="43" t="s">
        <v>19</v>
      </c>
      <c r="G137" s="36" t="s">
        <v>6</v>
      </c>
      <c r="H137" s="22" t="s">
        <v>135</v>
      </c>
      <c r="I137" s="26" t="s">
        <v>179</v>
      </c>
      <c r="J137" s="23"/>
      <c r="L137" s="62"/>
    </row>
    <row r="138" spans="2:12" s="12" customFormat="1" x14ac:dyDescent="0.15">
      <c r="B138" s="32">
        <f t="shared" si="2"/>
        <v>101</v>
      </c>
      <c r="C138" s="32">
        <f t="shared" si="3"/>
        <v>0.60000000000002274</v>
      </c>
      <c r="D138" s="13">
        <v>453.6</v>
      </c>
      <c r="E138" s="20"/>
      <c r="F138" s="43" t="s">
        <v>20</v>
      </c>
      <c r="G138" s="36" t="s">
        <v>6</v>
      </c>
      <c r="H138" s="22" t="s">
        <v>60</v>
      </c>
      <c r="I138" s="26" t="s">
        <v>179</v>
      </c>
      <c r="J138" s="23"/>
      <c r="L138" s="62"/>
    </row>
    <row r="139" spans="2:12" s="12" customFormat="1" x14ac:dyDescent="0.15">
      <c r="B139" s="32">
        <f t="shared" si="2"/>
        <v>102</v>
      </c>
      <c r="C139" s="32">
        <f t="shared" si="3"/>
        <v>8.7999999999999545</v>
      </c>
      <c r="D139" s="13">
        <v>462.4</v>
      </c>
      <c r="E139" s="20"/>
      <c r="F139" s="43" t="s">
        <v>19</v>
      </c>
      <c r="G139" s="36" t="s">
        <v>6</v>
      </c>
      <c r="H139" s="22" t="s">
        <v>135</v>
      </c>
      <c r="I139" s="26" t="s">
        <v>180</v>
      </c>
      <c r="J139" s="23"/>
      <c r="L139" s="62"/>
    </row>
    <row r="140" spans="2:12" s="12" customFormat="1" ht="39" x14ac:dyDescent="0.15">
      <c r="B140" s="32">
        <f t="shared" si="2"/>
        <v>103</v>
      </c>
      <c r="C140" s="32">
        <f t="shared" si="3"/>
        <v>2</v>
      </c>
      <c r="D140" s="13">
        <v>464.4</v>
      </c>
      <c r="E140" s="20"/>
      <c r="F140" s="43" t="s">
        <v>20</v>
      </c>
      <c r="G140" s="36" t="s">
        <v>6</v>
      </c>
      <c r="H140" s="22" t="s">
        <v>98</v>
      </c>
      <c r="I140" s="26" t="s">
        <v>181</v>
      </c>
      <c r="J140" s="23"/>
      <c r="L140" s="62"/>
    </row>
    <row r="141" spans="2:12" s="12" customFormat="1" ht="58.5" x14ac:dyDescent="0.15">
      <c r="B141" s="32">
        <f t="shared" si="2"/>
        <v>104</v>
      </c>
      <c r="C141" s="32">
        <f t="shared" si="3"/>
        <v>3</v>
      </c>
      <c r="D141" s="13">
        <v>467.4</v>
      </c>
      <c r="E141" s="20"/>
      <c r="F141" s="43" t="s">
        <v>19</v>
      </c>
      <c r="G141" s="36" t="s">
        <v>3</v>
      </c>
      <c r="H141" s="22" t="s">
        <v>60</v>
      </c>
      <c r="I141" s="26" t="s">
        <v>260</v>
      </c>
      <c r="J141" s="23"/>
      <c r="L141" s="62"/>
    </row>
    <row r="142" spans="2:12" s="12" customFormat="1" x14ac:dyDescent="0.15">
      <c r="B142" s="32">
        <f t="shared" si="2"/>
        <v>105</v>
      </c>
      <c r="C142" s="32">
        <f t="shared" si="3"/>
        <v>1.9000000000000341</v>
      </c>
      <c r="D142" s="13">
        <v>469.3</v>
      </c>
      <c r="E142" s="20"/>
      <c r="F142" s="43" t="s">
        <v>20</v>
      </c>
      <c r="G142" s="36" t="s">
        <v>6</v>
      </c>
      <c r="H142" s="22" t="s">
        <v>15</v>
      </c>
      <c r="I142" s="26" t="s">
        <v>182</v>
      </c>
      <c r="J142" s="23"/>
      <c r="L142" s="62"/>
    </row>
    <row r="143" spans="2:12" s="12" customFormat="1" ht="39" x14ac:dyDescent="0.15">
      <c r="B143" s="32">
        <f t="shared" si="2"/>
        <v>106</v>
      </c>
      <c r="C143" s="32">
        <f t="shared" si="3"/>
        <v>1.3999999999999773</v>
      </c>
      <c r="D143" s="13">
        <v>470.7</v>
      </c>
      <c r="E143" s="20"/>
      <c r="F143" s="43" t="s">
        <v>20</v>
      </c>
      <c r="G143" s="36" t="s">
        <v>6</v>
      </c>
      <c r="H143" s="22" t="s">
        <v>98</v>
      </c>
      <c r="I143" s="26" t="s">
        <v>182</v>
      </c>
      <c r="J143" s="23"/>
      <c r="L143" s="62"/>
    </row>
    <row r="144" spans="2:12" s="12" customFormat="1" x14ac:dyDescent="0.15">
      <c r="B144" s="32">
        <f t="shared" si="2"/>
        <v>107</v>
      </c>
      <c r="C144" s="32">
        <f t="shared" si="3"/>
        <v>0.90000000000003411</v>
      </c>
      <c r="D144" s="13">
        <v>471.6</v>
      </c>
      <c r="E144" s="20"/>
      <c r="F144" s="43" t="s">
        <v>19</v>
      </c>
      <c r="G144" s="36" t="s">
        <v>6</v>
      </c>
      <c r="H144" s="22" t="s">
        <v>60</v>
      </c>
      <c r="I144" s="26" t="s">
        <v>125</v>
      </c>
      <c r="J144" s="23"/>
      <c r="L144" s="62"/>
    </row>
    <row r="145" spans="2:12" s="12" customFormat="1" x14ac:dyDescent="0.15">
      <c r="B145" s="32">
        <f t="shared" si="2"/>
        <v>108</v>
      </c>
      <c r="C145" s="32">
        <f t="shared" si="3"/>
        <v>0.89999999999997726</v>
      </c>
      <c r="D145" s="13">
        <v>472.5</v>
      </c>
      <c r="E145" s="20"/>
      <c r="F145" s="43" t="s">
        <v>20</v>
      </c>
      <c r="G145" s="36" t="s">
        <v>6</v>
      </c>
      <c r="H145" s="22" t="s">
        <v>15</v>
      </c>
      <c r="I145" s="26" t="s">
        <v>125</v>
      </c>
      <c r="J145" s="23"/>
      <c r="L145" s="62"/>
    </row>
    <row r="146" spans="2:12" s="12" customFormat="1" x14ac:dyDescent="0.15">
      <c r="B146" s="32">
        <f t="shared" si="2"/>
        <v>109</v>
      </c>
      <c r="C146" s="32">
        <f t="shared" si="3"/>
        <v>0.89999999999997726</v>
      </c>
      <c r="D146" s="13">
        <v>473.4</v>
      </c>
      <c r="E146" s="20"/>
      <c r="F146" s="43" t="s">
        <v>19</v>
      </c>
      <c r="G146" s="36" t="s">
        <v>6</v>
      </c>
      <c r="H146" s="22" t="s">
        <v>60</v>
      </c>
      <c r="I146" s="26" t="s">
        <v>125</v>
      </c>
      <c r="J146" s="23"/>
      <c r="L146" s="62"/>
    </row>
    <row r="147" spans="2:12" s="12" customFormat="1" ht="39" x14ac:dyDescent="0.15">
      <c r="B147" s="32">
        <f t="shared" si="2"/>
        <v>110</v>
      </c>
      <c r="C147" s="32">
        <f t="shared" si="3"/>
        <v>3.6000000000000227</v>
      </c>
      <c r="D147" s="13">
        <v>477</v>
      </c>
      <c r="E147" s="20"/>
      <c r="F147" s="43" t="s">
        <v>20</v>
      </c>
      <c r="G147" s="36" t="s">
        <v>6</v>
      </c>
      <c r="H147" s="22" t="s">
        <v>98</v>
      </c>
      <c r="I147" s="26" t="s">
        <v>184</v>
      </c>
      <c r="J147" s="23"/>
      <c r="L147" s="62"/>
    </row>
    <row r="148" spans="2:12" s="12" customFormat="1" x14ac:dyDescent="0.15">
      <c r="B148" s="32">
        <f t="shared" si="2"/>
        <v>111</v>
      </c>
      <c r="C148" s="32">
        <f t="shared" si="3"/>
        <v>4.3000000000000114</v>
      </c>
      <c r="D148" s="13">
        <v>481.3</v>
      </c>
      <c r="E148" s="20"/>
      <c r="F148" s="43" t="s">
        <v>19</v>
      </c>
      <c r="G148" s="36" t="s">
        <v>3</v>
      </c>
      <c r="H148" s="22" t="s">
        <v>60</v>
      </c>
      <c r="I148" s="26" t="s">
        <v>183</v>
      </c>
      <c r="J148" s="23"/>
      <c r="L148" s="62"/>
    </row>
    <row r="149" spans="2:12" s="12" customFormat="1" ht="39" x14ac:dyDescent="0.15">
      <c r="B149" s="32">
        <f t="shared" si="2"/>
        <v>112</v>
      </c>
      <c r="C149" s="32">
        <f t="shared" si="3"/>
        <v>11.699999999999989</v>
      </c>
      <c r="D149" s="13">
        <v>493</v>
      </c>
      <c r="E149" s="20"/>
      <c r="F149" s="43" t="s">
        <v>75</v>
      </c>
      <c r="G149" s="36" t="s">
        <v>3</v>
      </c>
      <c r="H149" s="22" t="s">
        <v>98</v>
      </c>
      <c r="I149" s="26" t="s">
        <v>121</v>
      </c>
      <c r="J149" s="23"/>
      <c r="L149" s="62"/>
    </row>
    <row r="150" spans="2:12" s="12" customFormat="1" x14ac:dyDescent="0.15">
      <c r="B150" s="32">
        <f t="shared" si="2"/>
        <v>113</v>
      </c>
      <c r="C150" s="32">
        <f t="shared" si="3"/>
        <v>3.3000000000000114</v>
      </c>
      <c r="D150" s="13">
        <v>496.3</v>
      </c>
      <c r="E150" s="20"/>
      <c r="F150" s="43" t="s">
        <v>19</v>
      </c>
      <c r="G150" s="36" t="s">
        <v>3</v>
      </c>
      <c r="H150" s="22" t="s">
        <v>60</v>
      </c>
      <c r="I150" s="26"/>
      <c r="J150" s="23"/>
      <c r="L150" s="62"/>
    </row>
    <row r="151" spans="2:12" s="12" customFormat="1" x14ac:dyDescent="0.15">
      <c r="B151" s="32">
        <f t="shared" si="2"/>
        <v>114</v>
      </c>
      <c r="C151" s="32">
        <f t="shared" si="3"/>
        <v>2.3000000000000114</v>
      </c>
      <c r="D151" s="13">
        <v>498.6</v>
      </c>
      <c r="E151" s="20" t="s">
        <v>100</v>
      </c>
      <c r="F151" s="43" t="s">
        <v>75</v>
      </c>
      <c r="G151" s="36" t="s">
        <v>3</v>
      </c>
      <c r="H151" s="22" t="s">
        <v>15</v>
      </c>
      <c r="I151" s="26" t="s">
        <v>103</v>
      </c>
      <c r="J151" s="23"/>
      <c r="L151" s="62"/>
    </row>
    <row r="152" spans="2:12" s="12" customFormat="1" x14ac:dyDescent="0.15">
      <c r="B152" s="32">
        <f t="shared" si="2"/>
        <v>115</v>
      </c>
      <c r="C152" s="32">
        <f t="shared" si="3"/>
        <v>2.5</v>
      </c>
      <c r="D152" s="13">
        <v>501.1</v>
      </c>
      <c r="E152" s="20" t="s">
        <v>105</v>
      </c>
      <c r="F152" s="43" t="s">
        <v>19</v>
      </c>
      <c r="G152" s="36" t="s">
        <v>6</v>
      </c>
      <c r="H152" s="22" t="s">
        <v>99</v>
      </c>
      <c r="I152" s="26" t="s">
        <v>185</v>
      </c>
      <c r="J152" s="23"/>
      <c r="L152" s="62"/>
    </row>
    <row r="153" spans="2:12" s="12" customFormat="1" x14ac:dyDescent="0.15">
      <c r="B153" s="32">
        <f t="shared" si="2"/>
        <v>116</v>
      </c>
      <c r="C153" s="32">
        <f t="shared" si="3"/>
        <v>0.69999999999998863</v>
      </c>
      <c r="D153" s="13">
        <v>501.8</v>
      </c>
      <c r="E153" s="20"/>
      <c r="F153" s="43" t="s">
        <v>75</v>
      </c>
      <c r="G153" s="36" t="s">
        <v>3</v>
      </c>
      <c r="H153" s="22" t="s">
        <v>15</v>
      </c>
      <c r="I153" s="26" t="s">
        <v>106</v>
      </c>
      <c r="J153" s="23"/>
      <c r="L153" s="62"/>
    </row>
    <row r="154" spans="2:12" s="12" customFormat="1" x14ac:dyDescent="0.15">
      <c r="B154" s="32">
        <f t="shared" si="2"/>
        <v>117</v>
      </c>
      <c r="C154" s="32">
        <f t="shared" si="3"/>
        <v>1.5999999999999659</v>
      </c>
      <c r="D154" s="13">
        <v>503.4</v>
      </c>
      <c r="E154" s="20"/>
      <c r="F154" s="43" t="s">
        <v>19</v>
      </c>
      <c r="G154" s="36" t="s">
        <v>3</v>
      </c>
      <c r="H154" s="22" t="s">
        <v>101</v>
      </c>
      <c r="I154" s="26"/>
      <c r="J154" s="23"/>
      <c r="L154" s="62"/>
    </row>
    <row r="155" spans="2:12" s="12" customFormat="1" ht="39" x14ac:dyDescent="0.15">
      <c r="B155" s="32">
        <f t="shared" si="2"/>
        <v>118</v>
      </c>
      <c r="C155" s="32">
        <f t="shared" si="3"/>
        <v>2.2000000000000455</v>
      </c>
      <c r="D155" s="13">
        <v>505.6</v>
      </c>
      <c r="E155" s="20"/>
      <c r="F155" s="43" t="s">
        <v>20</v>
      </c>
      <c r="G155" s="36" t="s">
        <v>6</v>
      </c>
      <c r="H155" s="22" t="s">
        <v>98</v>
      </c>
      <c r="I155" s="26" t="s">
        <v>186</v>
      </c>
      <c r="J155" s="23"/>
      <c r="L155" s="62"/>
    </row>
    <row r="156" spans="2:12" s="12" customFormat="1" x14ac:dyDescent="0.15">
      <c r="B156" s="32">
        <f t="shared" si="2"/>
        <v>119</v>
      </c>
      <c r="C156" s="32">
        <f t="shared" si="3"/>
        <v>3.1999999999999886</v>
      </c>
      <c r="D156" s="13">
        <v>508.8</v>
      </c>
      <c r="E156" s="20"/>
      <c r="F156" s="43" t="s">
        <v>18</v>
      </c>
      <c r="G156" s="36" t="s">
        <v>3</v>
      </c>
      <c r="H156" s="22" t="s">
        <v>15</v>
      </c>
      <c r="I156" s="26"/>
      <c r="J156" s="23"/>
      <c r="L156" s="62"/>
    </row>
    <row r="157" spans="2:12" s="12" customFormat="1" x14ac:dyDescent="0.15">
      <c r="B157" s="32">
        <f t="shared" si="2"/>
        <v>120</v>
      </c>
      <c r="C157" s="32">
        <f t="shared" si="3"/>
        <v>0.19999999999998863</v>
      </c>
      <c r="D157" s="13">
        <v>509</v>
      </c>
      <c r="E157" s="20"/>
      <c r="F157" s="43" t="s">
        <v>19</v>
      </c>
      <c r="G157" s="36" t="s">
        <v>3</v>
      </c>
      <c r="H157" s="22" t="s">
        <v>59</v>
      </c>
      <c r="I157" s="26"/>
      <c r="J157" s="23"/>
      <c r="L157" s="62"/>
    </row>
    <row r="158" spans="2:12" s="12" customFormat="1" x14ac:dyDescent="0.15">
      <c r="B158" s="32">
        <f t="shared" si="2"/>
        <v>121</v>
      </c>
      <c r="C158" s="32">
        <f t="shared" si="3"/>
        <v>3.1000000000000227</v>
      </c>
      <c r="D158" s="13">
        <v>512.1</v>
      </c>
      <c r="E158" s="20"/>
      <c r="F158" s="43" t="s">
        <v>18</v>
      </c>
      <c r="G158" s="36" t="s">
        <v>6</v>
      </c>
      <c r="H158" s="22" t="s">
        <v>60</v>
      </c>
      <c r="I158" s="26" t="s">
        <v>109</v>
      </c>
      <c r="J158" s="23"/>
      <c r="L158" s="62"/>
    </row>
    <row r="159" spans="2:12" s="12" customFormat="1" ht="39" x14ac:dyDescent="0.15">
      <c r="B159" s="32">
        <f t="shared" si="2"/>
        <v>122</v>
      </c>
      <c r="C159" s="32">
        <f t="shared" si="3"/>
        <v>5.1999999999999318</v>
      </c>
      <c r="D159" s="13">
        <v>517.29999999999995</v>
      </c>
      <c r="E159" s="20" t="s">
        <v>187</v>
      </c>
      <c r="F159" s="43" t="s">
        <v>18</v>
      </c>
      <c r="G159" s="36" t="s">
        <v>6</v>
      </c>
      <c r="H159" s="22" t="s">
        <v>60</v>
      </c>
      <c r="I159" s="26" t="s">
        <v>188</v>
      </c>
      <c r="J159" s="23"/>
      <c r="L159" s="62"/>
    </row>
    <row r="160" spans="2:12" s="12" customFormat="1" ht="39" x14ac:dyDescent="0.15">
      <c r="B160" s="32">
        <f t="shared" si="2"/>
        <v>123</v>
      </c>
      <c r="C160" s="32">
        <f t="shared" si="3"/>
        <v>1.9000000000000909</v>
      </c>
      <c r="D160" s="13">
        <v>519.20000000000005</v>
      </c>
      <c r="E160" s="20"/>
      <c r="F160" s="43" t="s">
        <v>20</v>
      </c>
      <c r="G160" s="36" t="s">
        <v>6</v>
      </c>
      <c r="H160" s="22" t="s">
        <v>60</v>
      </c>
      <c r="I160" s="26" t="s">
        <v>189</v>
      </c>
      <c r="J160" s="23"/>
      <c r="L160" s="62"/>
    </row>
    <row r="161" spans="1:12" s="12" customFormat="1" ht="58.5" x14ac:dyDescent="0.15">
      <c r="B161" s="32">
        <f t="shared" si="2"/>
        <v>124</v>
      </c>
      <c r="C161" s="32">
        <f t="shared" si="3"/>
        <v>0.79999999999995453</v>
      </c>
      <c r="D161" s="13">
        <v>520</v>
      </c>
      <c r="E161" s="20"/>
      <c r="F161" s="43" t="s">
        <v>190</v>
      </c>
      <c r="G161" s="36" t="s">
        <v>3</v>
      </c>
      <c r="H161" s="22" t="s">
        <v>60</v>
      </c>
      <c r="I161" s="26" t="s">
        <v>191</v>
      </c>
      <c r="J161" s="23"/>
      <c r="L161" s="62"/>
    </row>
    <row r="162" spans="1:12" s="12" customFormat="1" x14ac:dyDescent="0.15">
      <c r="B162" s="32">
        <f t="shared" si="2"/>
        <v>125</v>
      </c>
      <c r="C162" s="32">
        <f t="shared" si="3"/>
        <v>0.29999999999995453</v>
      </c>
      <c r="D162" s="13">
        <v>520.29999999999995</v>
      </c>
      <c r="E162" s="20" t="s">
        <v>192</v>
      </c>
      <c r="F162" s="43" t="s">
        <v>19</v>
      </c>
      <c r="G162" s="36" t="s">
        <v>3</v>
      </c>
      <c r="H162" s="22" t="s">
        <v>63</v>
      </c>
      <c r="I162" s="26"/>
      <c r="J162" s="23"/>
      <c r="L162" s="62"/>
    </row>
    <row r="163" spans="1:12" s="12" customFormat="1" x14ac:dyDescent="0.15">
      <c r="B163" s="32">
        <f t="shared" si="2"/>
        <v>126</v>
      </c>
      <c r="C163" s="32">
        <f t="shared" si="3"/>
        <v>3.7000000000000455</v>
      </c>
      <c r="D163" s="13">
        <v>524</v>
      </c>
      <c r="E163" s="20" t="s">
        <v>107</v>
      </c>
      <c r="F163" s="43" t="s">
        <v>18</v>
      </c>
      <c r="G163" s="36" t="s">
        <v>6</v>
      </c>
      <c r="H163" s="22" t="s">
        <v>64</v>
      </c>
      <c r="I163" s="26"/>
      <c r="J163" s="23"/>
      <c r="L163" s="62"/>
    </row>
    <row r="164" spans="1:12" s="12" customFormat="1" ht="58.5" x14ac:dyDescent="0.15">
      <c r="B164" s="32">
        <f t="shared" si="2"/>
        <v>127</v>
      </c>
      <c r="C164" s="32">
        <f t="shared" si="3"/>
        <v>2.5</v>
      </c>
      <c r="D164" s="13">
        <v>526.5</v>
      </c>
      <c r="E164" s="20"/>
      <c r="F164" s="43" t="s">
        <v>66</v>
      </c>
      <c r="G164" s="36" t="s">
        <v>11</v>
      </c>
      <c r="H164" s="22" t="s">
        <v>64</v>
      </c>
      <c r="I164" s="26" t="s">
        <v>193</v>
      </c>
      <c r="J164" s="23"/>
      <c r="L164" s="62"/>
    </row>
    <row r="165" spans="1:12" s="12" customFormat="1" x14ac:dyDescent="0.15">
      <c r="B165" s="32">
        <f t="shared" si="2"/>
        <v>128</v>
      </c>
      <c r="C165" s="13">
        <f t="shared" si="3"/>
        <v>8.6000000000000227</v>
      </c>
      <c r="D165" s="13">
        <v>535.1</v>
      </c>
      <c r="E165" s="20" t="s">
        <v>67</v>
      </c>
      <c r="F165" s="42" t="s">
        <v>68</v>
      </c>
      <c r="G165" s="36" t="s">
        <v>6</v>
      </c>
      <c r="H165" s="22" t="s">
        <v>15</v>
      </c>
      <c r="I165" s="26"/>
      <c r="J165" s="23"/>
      <c r="L165" s="62"/>
    </row>
    <row r="166" spans="1:12" s="12" customFormat="1" x14ac:dyDescent="0.15">
      <c r="B166" s="32">
        <f t="shared" si="2"/>
        <v>129</v>
      </c>
      <c r="C166" s="13">
        <f t="shared" si="3"/>
        <v>1.3999999999999773</v>
      </c>
      <c r="D166" s="13">
        <v>536.5</v>
      </c>
      <c r="E166" s="20" t="s">
        <v>69</v>
      </c>
      <c r="F166" s="42" t="s">
        <v>18</v>
      </c>
      <c r="G166" s="36" t="s">
        <v>6</v>
      </c>
      <c r="H166" s="22" t="s">
        <v>40</v>
      </c>
      <c r="I166" s="26"/>
      <c r="J166" s="23"/>
      <c r="L166" s="62"/>
    </row>
    <row r="167" spans="1:12" s="19" customFormat="1" ht="38.1" customHeight="1" x14ac:dyDescent="0.15">
      <c r="B167" s="33">
        <f t="shared" si="2"/>
        <v>130</v>
      </c>
      <c r="C167" s="30">
        <f t="shared" si="3"/>
        <v>10.399999999999977</v>
      </c>
      <c r="D167" s="30">
        <v>546.9</v>
      </c>
      <c r="E167" s="14" t="s">
        <v>70</v>
      </c>
      <c r="F167" s="15"/>
      <c r="G167" s="16" t="s">
        <v>10</v>
      </c>
      <c r="H167" s="17" t="s">
        <v>40</v>
      </c>
      <c r="I167" s="39" t="s">
        <v>21</v>
      </c>
      <c r="J167" s="37" t="s">
        <v>267</v>
      </c>
      <c r="L167" s="62"/>
    </row>
    <row r="168" spans="1:12" s="12" customFormat="1" x14ac:dyDescent="0.15">
      <c r="B168" s="32">
        <f t="shared" si="2"/>
        <v>131</v>
      </c>
      <c r="C168" s="13">
        <f t="shared" si="3"/>
        <v>13.800000000000068</v>
      </c>
      <c r="D168" s="13">
        <v>560.70000000000005</v>
      </c>
      <c r="E168" s="20" t="s">
        <v>110</v>
      </c>
      <c r="F168" s="42" t="s">
        <v>18</v>
      </c>
      <c r="G168" s="35" t="s">
        <v>6</v>
      </c>
      <c r="H168" s="22" t="s">
        <v>40</v>
      </c>
      <c r="I168" s="27"/>
      <c r="J168" s="23"/>
      <c r="L168" s="62"/>
    </row>
    <row r="169" spans="1:12" s="12" customFormat="1" ht="156" customHeight="1" x14ac:dyDescent="0.15">
      <c r="B169" s="32">
        <f t="shared" si="2"/>
        <v>132</v>
      </c>
      <c r="C169" s="13">
        <f t="shared" si="3"/>
        <v>20</v>
      </c>
      <c r="D169" s="13">
        <v>580.70000000000005</v>
      </c>
      <c r="E169" s="20" t="s">
        <v>77</v>
      </c>
      <c r="F169" s="42" t="s">
        <v>20</v>
      </c>
      <c r="G169" s="35" t="s">
        <v>6</v>
      </c>
      <c r="H169" s="22" t="s">
        <v>40</v>
      </c>
      <c r="I169" s="27" t="s">
        <v>261</v>
      </c>
      <c r="J169" s="23"/>
      <c r="L169" s="62"/>
    </row>
    <row r="170" spans="1:12" s="12" customFormat="1" ht="39" x14ac:dyDescent="0.15">
      <c r="B170" s="32">
        <f t="shared" si="2"/>
        <v>133</v>
      </c>
      <c r="C170" s="13">
        <f t="shared" si="3"/>
        <v>21.699999999999932</v>
      </c>
      <c r="D170" s="13">
        <v>602.4</v>
      </c>
      <c r="E170" s="20" t="s">
        <v>71</v>
      </c>
      <c r="F170" s="42" t="s">
        <v>18</v>
      </c>
      <c r="G170" s="35" t="s">
        <v>6</v>
      </c>
      <c r="H170" s="22" t="s">
        <v>72</v>
      </c>
      <c r="I170" s="27" t="s">
        <v>73</v>
      </c>
      <c r="J170" s="23"/>
      <c r="L170" s="62"/>
    </row>
    <row r="171" spans="1:12" s="12" customFormat="1" x14ac:dyDescent="0.15">
      <c r="B171" s="32">
        <f t="shared" si="2"/>
        <v>134</v>
      </c>
      <c r="C171" s="13">
        <f t="shared" si="3"/>
        <v>1.8000000000000682</v>
      </c>
      <c r="D171" s="13">
        <v>604.20000000000005</v>
      </c>
      <c r="E171" s="20" t="s">
        <v>79</v>
      </c>
      <c r="F171" s="42" t="s">
        <v>55</v>
      </c>
      <c r="G171" s="35" t="s">
        <v>3</v>
      </c>
      <c r="H171" s="22" t="s">
        <v>15</v>
      </c>
      <c r="I171" s="27" t="s">
        <v>80</v>
      </c>
      <c r="J171" s="23"/>
      <c r="L171" s="62"/>
    </row>
    <row r="172" spans="1:12" s="12" customFormat="1" ht="120" customHeight="1" x14ac:dyDescent="0.15">
      <c r="A172" s="34"/>
      <c r="B172" s="33">
        <f t="shared" si="2"/>
        <v>135</v>
      </c>
      <c r="C172" s="30">
        <f t="shared" si="3"/>
        <v>0.89999999999997726</v>
      </c>
      <c r="D172" s="30">
        <v>605.1</v>
      </c>
      <c r="E172" s="14" t="s">
        <v>74</v>
      </c>
      <c r="F172" s="17"/>
      <c r="G172" s="16" t="s">
        <v>9</v>
      </c>
      <c r="H172" s="17" t="s">
        <v>15</v>
      </c>
      <c r="I172" s="44" t="s">
        <v>195</v>
      </c>
      <c r="J172" s="31" t="s">
        <v>266</v>
      </c>
      <c r="L172" s="62"/>
    </row>
  </sheetData>
  <mergeCells count="9">
    <mergeCell ref="C36:D36"/>
    <mergeCell ref="I37:J37"/>
    <mergeCell ref="I38:J38"/>
    <mergeCell ref="B5:J6"/>
    <mergeCell ref="B10:J10"/>
    <mergeCell ref="B14:J15"/>
    <mergeCell ref="B23:J24"/>
    <mergeCell ref="B28:J29"/>
    <mergeCell ref="B35:J35"/>
  </mergeCells>
  <phoneticPr fontId="1"/>
  <pageMargins left="0.23622047244094491" right="0.23622047244094491" top="0.74803149606299213" bottom="0.74803149606299213" header="0.31496062992125984" footer="0.31496062992125984"/>
  <pageSetup paperSize="9" scale="79" orientation="landscape" horizontalDpi="4294967293" r:id="rId1"/>
  <headerFooter>
    <oddHeader>&amp;R&amp;P/&amp;N</oddHeader>
  </headerFooter>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Ver.1.1</vt:lpstr>
      <vt:lpstr>Ver.1.0</vt:lpstr>
      <vt:lpstr>Ver.1.0!Print_Titles</vt:lpstr>
      <vt:lpstr>Ver.1.1!Print_Titles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海原一仁</cp:lastModifiedBy>
  <cp:lastPrinted>2026-10-08T15:30:12Z</cp:lastPrinted>
  <dcterms:created xsi:type="dcterms:W3CDTF">2012-11-02T10:24:19Z</dcterms:created>
  <dcterms:modified xsi:type="dcterms:W3CDTF">2026-10-08T15:31:37Z</dcterms:modified>
</cp:coreProperties>
</file>