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t\Desktop\2021後期コース申請関連\お遍路さん1200km尾道\"/>
    </mc:Choice>
  </mc:AlternateContent>
  <xr:revisionPtr revIDLastSave="0" documentId="8_{38136C3D-CA2A-4938-B569-4CBF2EDE9934}" xr6:coauthVersionLast="47" xr6:coauthVersionMax="47" xr10:uidLastSave="{00000000-0000-0000-0000-000000000000}"/>
  <bookViews>
    <workbookView xWindow="-108" yWindow="492" windowWidth="23256" windowHeight="12576" xr2:uid="{C80A172D-962D-46F0-8738-0D666F5CF29D}"/>
  </bookViews>
  <sheets>
    <sheet name="申請書式１" sheetId="2" r:id="rId1"/>
    <sheet name="申請書式２" sheetId="3" r:id="rId2"/>
  </sheets>
  <definedNames>
    <definedName name="_xlnm.Print_Area" localSheetId="0">申請書式１!$A$1:$H$16</definedName>
    <definedName name="_xlnm.Print_Area" localSheetId="1">申請書式２!$A$1:$H$44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9" i="2"/>
  <c r="D10" i="2"/>
  <c r="D11" i="2"/>
  <c r="D12" i="2"/>
  <c r="D13" i="2"/>
  <c r="D14" i="2"/>
  <c r="D15" i="2"/>
  <c r="D6" i="2" l="1"/>
  <c r="D7" i="2"/>
  <c r="D8" i="2"/>
  <c r="D5" i="2"/>
</calcChain>
</file>

<file path=xl/sharedStrings.xml><?xml version="1.0" encoding="utf-8"?>
<sst xmlns="http://schemas.openxmlformats.org/spreadsheetml/2006/main" count="98" uniqueCount="58">
  <si>
    <t>写真</t>
    <rPh sb="0" eb="2">
      <t>シャシン</t>
    </rPh>
    <phoneticPr fontId="1"/>
  </si>
  <si>
    <t>ＰＣ１</t>
    <phoneticPr fontId="1"/>
  </si>
  <si>
    <t>ＰＣ２</t>
  </si>
  <si>
    <t>ＰＣ３</t>
  </si>
  <si>
    <t>ＰＣ４</t>
  </si>
  <si>
    <t>ＰＣ５</t>
  </si>
  <si>
    <t>ＰＣ６</t>
  </si>
  <si>
    <t>ＰＣ７</t>
  </si>
  <si>
    <t>ＰＣ８</t>
  </si>
  <si>
    <t>ＰＣ９</t>
  </si>
  <si>
    <t>ＰＣ１０</t>
  </si>
  <si>
    <t>ＰＣ１１</t>
  </si>
  <si>
    <t>ＰＣ１２</t>
  </si>
  <si>
    <t>スタート</t>
    <phoneticPr fontId="1"/>
  </si>
  <si>
    <t>「ベルポール完成記念モニュメント」と 「時計台」前で自転車とともに写真撮影</t>
    <phoneticPr fontId="1"/>
  </si>
  <si>
    <t>寒風山トンネル通過先の道路標識</t>
    <phoneticPr fontId="1"/>
  </si>
  <si>
    <t>トンネル通過後約１００ｍ先の反対車線</t>
    <rPh sb="4" eb="6">
      <t>ツウカ</t>
    </rPh>
    <rPh sb="6" eb="7">
      <t>ゴ</t>
    </rPh>
    <rPh sb="7" eb="8">
      <t>ヤク</t>
    </rPh>
    <rPh sb="12" eb="13">
      <t>サキ</t>
    </rPh>
    <rPh sb="14" eb="16">
      <t>ハンタイ</t>
    </rPh>
    <rPh sb="16" eb="18">
      <t>シャセン</t>
    </rPh>
    <phoneticPr fontId="1"/>
  </si>
  <si>
    <t>時計台の時間でスタートを証明</t>
    <rPh sb="0" eb="3">
      <t>トケイダイ</t>
    </rPh>
    <rPh sb="4" eb="6">
      <t>ジカン</t>
    </rPh>
    <rPh sb="12" eb="14">
      <t>ショウメイ</t>
    </rPh>
    <phoneticPr fontId="1"/>
  </si>
  <si>
    <t>写真</t>
    <rPh sb="0" eb="2">
      <t>シャシン</t>
    </rPh>
    <phoneticPr fontId="1"/>
  </si>
  <si>
    <t>早明浦ダム駐車場</t>
    <phoneticPr fontId="1"/>
  </si>
  <si>
    <t>室戸ジオパークスカイライン サイト展望台入り口案内板</t>
    <phoneticPr fontId="1"/>
  </si>
  <si>
    <t>薬王寺門前石柱前</t>
    <phoneticPr fontId="1"/>
  </si>
  <si>
    <t>千羽海岸展望台日和佐浦石碑前</t>
    <phoneticPr fontId="1"/>
  </si>
  <si>
    <t>中岡慎太郎像横風見鯨</t>
    <phoneticPr fontId="1"/>
  </si>
  <si>
    <t>武市瑞山銅像前
 （又は土佐偉人銅像案内図前）</t>
    <phoneticPr fontId="1"/>
  </si>
  <si>
    <t>進路左側のダムを見下ろす場所（トイレ建物の近く）</t>
    <rPh sb="0" eb="2">
      <t>シンロ</t>
    </rPh>
    <rPh sb="2" eb="4">
      <t>ヒダリガワ</t>
    </rPh>
    <rPh sb="8" eb="10">
      <t>ミオ</t>
    </rPh>
    <rPh sb="12" eb="14">
      <t>バショ</t>
    </rPh>
    <rPh sb="18" eb="20">
      <t>タテモノ</t>
    </rPh>
    <rPh sb="21" eb="22">
      <t>チカ</t>
    </rPh>
    <phoneticPr fontId="1"/>
  </si>
  <si>
    <t>進行方向右側の案内板</t>
    <rPh sb="0" eb="2">
      <t>シンコウ</t>
    </rPh>
    <rPh sb="2" eb="4">
      <t>ホウコウ</t>
    </rPh>
    <rPh sb="4" eb="6">
      <t>ミギガワ</t>
    </rPh>
    <rPh sb="7" eb="10">
      <t>アンナイバン</t>
    </rPh>
    <phoneticPr fontId="1"/>
  </si>
  <si>
    <t>進行方向左のお寺の入り口</t>
    <rPh sb="0" eb="2">
      <t>シンコウ</t>
    </rPh>
    <rPh sb="2" eb="4">
      <t>ホウコウ</t>
    </rPh>
    <rPh sb="4" eb="5">
      <t>ヒダリ</t>
    </rPh>
    <rPh sb="7" eb="8">
      <t>テラ</t>
    </rPh>
    <rPh sb="9" eb="10">
      <t>イ</t>
    </rPh>
    <rPh sb="11" eb="12">
      <t>グチ</t>
    </rPh>
    <phoneticPr fontId="1"/>
  </si>
  <si>
    <t>展望台入って左側</t>
    <rPh sb="0" eb="3">
      <t>テンボウダイ</t>
    </rPh>
    <rPh sb="3" eb="4">
      <t>ハイ</t>
    </rPh>
    <rPh sb="6" eb="8">
      <t>ヒダリガワ</t>
    </rPh>
    <phoneticPr fontId="1"/>
  </si>
  <si>
    <t>駐車場に入って右側</t>
    <rPh sb="0" eb="3">
      <t>チュウシャジョウ</t>
    </rPh>
    <rPh sb="4" eb="5">
      <t>ハイ</t>
    </rPh>
    <rPh sb="7" eb="9">
      <t>ミギガワ</t>
    </rPh>
    <phoneticPr fontId="1"/>
  </si>
  <si>
    <t>尾道駅前交差点付近</t>
    <rPh sb="0" eb="2">
      <t>オノミチ</t>
    </rPh>
    <rPh sb="2" eb="4">
      <t>エキマエ</t>
    </rPh>
    <rPh sb="4" eb="7">
      <t>コウサテン</t>
    </rPh>
    <rPh sb="7" eb="9">
      <t>フキン</t>
    </rPh>
    <phoneticPr fontId="1"/>
  </si>
  <si>
    <t>ゴール</t>
    <phoneticPr fontId="1"/>
  </si>
  <si>
    <t>進行方向右側駐車場内</t>
    <rPh sb="0" eb="2">
      <t>シンコウ</t>
    </rPh>
    <rPh sb="2" eb="4">
      <t>ホウコウ</t>
    </rPh>
    <rPh sb="4" eb="6">
      <t>ミギガワ</t>
    </rPh>
    <rPh sb="6" eb="9">
      <t>チュウシャジョウ</t>
    </rPh>
    <rPh sb="9" eb="10">
      <t>ナイ</t>
    </rPh>
    <phoneticPr fontId="1"/>
  </si>
  <si>
    <t>道の駅よって！西土佐入口標識</t>
    <phoneticPr fontId="1"/>
  </si>
  <si>
    <t>足摺岬標識</t>
    <phoneticPr fontId="1"/>
  </si>
  <si>
    <t>左側</t>
    <rPh sb="0" eb="2">
      <t>ヒダリガワ</t>
    </rPh>
    <phoneticPr fontId="1"/>
  </si>
  <si>
    <t>宇和島闘牛像</t>
    <phoneticPr fontId="1"/>
  </si>
  <si>
    <t>道の駅日吉夢産地</t>
    <phoneticPr fontId="1"/>
  </si>
  <si>
    <t>宇和島駅前に入って右側
（国道からは左側）</t>
    <rPh sb="0" eb="3">
      <t>ウワジマ</t>
    </rPh>
    <rPh sb="3" eb="5">
      <t>エキマエ</t>
    </rPh>
    <rPh sb="6" eb="7">
      <t>ハイ</t>
    </rPh>
    <rPh sb="9" eb="11">
      <t>ミギガワ</t>
    </rPh>
    <rPh sb="13" eb="15">
      <t>コクドウ</t>
    </rPh>
    <rPh sb="18" eb="20">
      <t>ヒダリガワ</t>
    </rPh>
    <phoneticPr fontId="1"/>
  </si>
  <si>
    <t>道の駅に入って正面奥</t>
    <rPh sb="0" eb="1">
      <t>ミチ</t>
    </rPh>
    <rPh sb="2" eb="3">
      <t>エキ</t>
    </rPh>
    <rPh sb="4" eb="5">
      <t>ハイ</t>
    </rPh>
    <rPh sb="7" eb="9">
      <t>ショウメン</t>
    </rPh>
    <rPh sb="9" eb="10">
      <t>オク</t>
    </rPh>
    <phoneticPr fontId="1"/>
  </si>
  <si>
    <t>「佐田岬」瀬戸内海国立公園標識前</t>
    <phoneticPr fontId="1"/>
  </si>
  <si>
    <t>灯台への歩道入口</t>
    <rPh sb="0" eb="2">
      <t>トウダイ</t>
    </rPh>
    <rPh sb="4" eb="6">
      <t>ホドウ</t>
    </rPh>
    <rPh sb="6" eb="8">
      <t>イリグチ</t>
    </rPh>
    <phoneticPr fontId="1"/>
  </si>
  <si>
    <t>交差点右側
（尾道駅駅前）</t>
    <rPh sb="0" eb="3">
      <t>コウサテン</t>
    </rPh>
    <rPh sb="3" eb="5">
      <t>ミギガワ</t>
    </rPh>
    <rPh sb="7" eb="9">
      <t>オノミチ</t>
    </rPh>
    <rPh sb="9" eb="10">
      <t>エキ</t>
    </rPh>
    <rPh sb="10" eb="12">
      <t>エキマエ</t>
    </rPh>
    <phoneticPr fontId="1"/>
  </si>
  <si>
    <t>ＰＣ
（通過チェック）</t>
    <rPh sb="4" eb="6">
      <t>ツウカ</t>
    </rPh>
    <phoneticPr fontId="1"/>
  </si>
  <si>
    <t>積算距離(km)</t>
    <rPh sb="0" eb="2">
      <t>セキサン</t>
    </rPh>
    <rPh sb="2" eb="4">
      <t>キョリ</t>
    </rPh>
    <phoneticPr fontId="1"/>
  </si>
  <si>
    <t>区間距離(km)</t>
    <rPh sb="0" eb="2">
      <t>クカン</t>
    </rPh>
    <rPh sb="2" eb="4">
      <t>キョリ</t>
    </rPh>
    <phoneticPr fontId="1"/>
  </si>
  <si>
    <t>所在方向等</t>
    <rPh sb="0" eb="2">
      <t>ショザイ</t>
    </rPh>
    <rPh sb="2" eb="4">
      <t>ホウコウ</t>
    </rPh>
    <rPh sb="4" eb="5">
      <t>トウ</t>
    </rPh>
    <phoneticPr fontId="1"/>
  </si>
  <si>
    <t>証明方法</t>
    <rPh sb="0" eb="2">
      <t>ショウメイ</t>
    </rPh>
    <rPh sb="2" eb="4">
      <t>ホウホウ</t>
    </rPh>
    <phoneticPr fontId="1"/>
  </si>
  <si>
    <t>コース詳細ＵＲＬ</t>
    <phoneticPr fontId="1"/>
  </si>
  <si>
    <t>尾道＜＞今治区間</t>
    <rPh sb="0" eb="2">
      <t>オノミチ</t>
    </rPh>
    <rPh sb="4" eb="6">
      <t>イマバリ</t>
    </rPh>
    <rPh sb="6" eb="8">
      <t>クカン</t>
    </rPh>
    <phoneticPr fontId="1"/>
  </si>
  <si>
    <t>https://ridewithgps.com/routes/31818745</t>
    <phoneticPr fontId="1"/>
  </si>
  <si>
    <t>四国区間内</t>
    <rPh sb="0" eb="2">
      <t>シコク</t>
    </rPh>
    <rPh sb="2" eb="5">
      <t>クカンナイ</t>
    </rPh>
    <phoneticPr fontId="1"/>
  </si>
  <si>
    <t>https://ridewithgps.com/routes/31807100</t>
    <phoneticPr fontId="1"/>
  </si>
  <si>
    <t xml:space="preserve"> Audax Randonneurs Hiroshima Permanents 1200km
（『しまなみ・四国お遍路さん』：尾道発着）</t>
    <phoneticPr fontId="1"/>
  </si>
  <si>
    <t xml:space="preserve"> Audax Randonneurs Hiroshima Permanents 1200km　リザルト提出書式
（『しまなみ・四国お遍路さん』：尾道発着）</t>
    <rPh sb="51" eb="53">
      <t>テイシュツ</t>
    </rPh>
    <rPh sb="53" eb="55">
      <t>ショシキ</t>
    </rPh>
    <phoneticPr fontId="1"/>
  </si>
  <si>
    <t>予備枠</t>
    <rPh sb="0" eb="2">
      <t>ヨビ</t>
    </rPh>
    <rPh sb="2" eb="3">
      <t>ワク</t>
    </rPh>
    <phoneticPr fontId="1"/>
  </si>
  <si>
    <t>写真を入れて下さい。</t>
    <rPh sb="0" eb="2">
      <t>シャシン</t>
    </rPh>
    <rPh sb="3" eb="4">
      <t>イ</t>
    </rPh>
    <rPh sb="6" eb="7">
      <t>クダ</t>
    </rPh>
    <phoneticPr fontId="1"/>
  </si>
  <si>
    <t>写真予備枠</t>
    <rPh sb="0" eb="2">
      <t>シャシン</t>
    </rPh>
    <rPh sb="2" eb="4">
      <t>ヨビ</t>
    </rPh>
    <rPh sb="4" eb="5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</si>
</sst>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112698</xdr:colOff>
      <xdr:row>5</xdr:row>
      <xdr:rowOff>41985</xdr:rowOff>
    </xdr:from>
    <xdr:to>
      <xdr:col>6</xdr:col>
      <xdr:colOff>959868</xdr:colOff>
      <xdr:row>32</xdr:row>
      <xdr:rowOff>29285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B12DB16-B445-47D0-8340-0C1966CE198C}"/>
            </a:ext>
          </a:extLst>
        </xdr:cNvPr>
        <xdr:cNvGrpSpPr/>
      </xdr:nvGrpSpPr>
      <xdr:grpSpPr>
        <a:xfrm>
          <a:off x="112698" y="1663956"/>
          <a:ext cx="8184141" cy="6257472"/>
          <a:chOff x="286870" y="3251350"/>
          <a:chExt cx="8179659" cy="628052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A99621D-1FD4-4884-9BCF-E1BA755477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6870" y="3251350"/>
            <a:ext cx="8179659" cy="62805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0943FE46-BB9E-4073-A39B-252F59F59B66}"/>
              </a:ext>
            </a:extLst>
          </xdr:cNvPr>
          <xdr:cNvSpPr/>
        </xdr:nvSpPr>
        <xdr:spPr>
          <a:xfrm>
            <a:off x="4403276" y="3564774"/>
            <a:ext cx="1525549" cy="262568"/>
          </a:xfrm>
          <a:prstGeom prst="wedgeRectCallout">
            <a:avLst>
              <a:gd name="adj1" fmla="val -83912"/>
              <a:gd name="adj2" fmla="val 1816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</a:rPr>
              <a:t>スタート／ゴール</a:t>
            </a:r>
          </a:p>
        </xdr:txBody>
      </xdr:sp>
      <xdr:sp macro="" textlink="">
        <xdr:nvSpPr>
          <xdr:cNvPr id="4" name="吹き出し: 四角形 3">
            <a:extLst>
              <a:ext uri="{FF2B5EF4-FFF2-40B4-BE49-F238E27FC236}">
                <a16:creationId xmlns:a16="http://schemas.microsoft.com/office/drawing/2014/main" id="{0B6753D9-58BA-4555-A435-76D3C9A93CC6}"/>
              </a:ext>
            </a:extLst>
          </xdr:cNvPr>
          <xdr:cNvSpPr/>
        </xdr:nvSpPr>
        <xdr:spPr>
          <a:xfrm>
            <a:off x="3945875" y="4870147"/>
            <a:ext cx="499434" cy="275304"/>
          </a:xfrm>
          <a:prstGeom prst="wedgeRectCallout">
            <a:avLst>
              <a:gd name="adj1" fmla="val -27089"/>
              <a:gd name="adj2" fmla="val 280985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C5FB415A-99E8-4CA5-BB5C-FBCE035E2CA3}"/>
              </a:ext>
            </a:extLst>
          </xdr:cNvPr>
          <xdr:cNvSpPr/>
        </xdr:nvSpPr>
        <xdr:spPr>
          <a:xfrm>
            <a:off x="4710151" y="5030276"/>
            <a:ext cx="499434" cy="275304"/>
          </a:xfrm>
          <a:prstGeom prst="wedgeRectCallout">
            <a:avLst>
              <a:gd name="adj1" fmla="val -27089"/>
              <a:gd name="adj2" fmla="val 280985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PC-2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8F2E9344-4E49-43EF-B04A-081487C7FD8D}"/>
              </a:ext>
            </a:extLst>
          </xdr:cNvPr>
          <xdr:cNvSpPr/>
        </xdr:nvSpPr>
        <xdr:spPr>
          <a:xfrm>
            <a:off x="6301358" y="6568347"/>
            <a:ext cx="499434" cy="275304"/>
          </a:xfrm>
          <a:prstGeom prst="wedgeRectCallout">
            <a:avLst>
              <a:gd name="adj1" fmla="val -16247"/>
              <a:gd name="adj2" fmla="val 31438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PC-3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吹き出し: 四角形 6">
            <a:extLst>
              <a:ext uri="{FF2B5EF4-FFF2-40B4-BE49-F238E27FC236}">
                <a16:creationId xmlns:a16="http://schemas.microsoft.com/office/drawing/2014/main" id="{12151FA4-0741-4EE9-83B4-BFC45BB533EB}"/>
              </a:ext>
            </a:extLst>
          </xdr:cNvPr>
          <xdr:cNvSpPr/>
        </xdr:nvSpPr>
        <xdr:spPr>
          <a:xfrm>
            <a:off x="7338076" y="5100672"/>
            <a:ext cx="499434" cy="275304"/>
          </a:xfrm>
          <a:prstGeom prst="wedgeRectCallout">
            <a:avLst>
              <a:gd name="adj1" fmla="val -27089"/>
              <a:gd name="adj2" fmla="val 280985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PC-4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吹き出し: 四角形 7">
            <a:extLst>
              <a:ext uri="{FF2B5EF4-FFF2-40B4-BE49-F238E27FC236}">
                <a16:creationId xmlns:a16="http://schemas.microsoft.com/office/drawing/2014/main" id="{1B5D5AE9-681D-4885-87B7-7369FFB38D51}"/>
              </a:ext>
            </a:extLst>
          </xdr:cNvPr>
          <xdr:cNvSpPr/>
        </xdr:nvSpPr>
        <xdr:spPr>
          <a:xfrm>
            <a:off x="7304166" y="6519269"/>
            <a:ext cx="499434" cy="238424"/>
          </a:xfrm>
          <a:prstGeom prst="wedgeRectCallout">
            <a:avLst>
              <a:gd name="adj1" fmla="val -31668"/>
              <a:gd name="adj2" fmla="val -21305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PC-5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吹き出し: 四角形 8">
            <a:extLst>
              <a:ext uri="{FF2B5EF4-FFF2-40B4-BE49-F238E27FC236}">
                <a16:creationId xmlns:a16="http://schemas.microsoft.com/office/drawing/2014/main" id="{48C82232-2025-42F1-B865-B8B91631BAA9}"/>
              </a:ext>
            </a:extLst>
          </xdr:cNvPr>
          <xdr:cNvSpPr/>
        </xdr:nvSpPr>
        <xdr:spPr>
          <a:xfrm>
            <a:off x="6377588" y="8128232"/>
            <a:ext cx="499434" cy="275304"/>
          </a:xfrm>
          <a:prstGeom prst="wedgeRectCallout">
            <a:avLst>
              <a:gd name="adj1" fmla="val -31668"/>
              <a:gd name="adj2" fmla="val -21305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PC-6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吹き出し: 四角形 9">
            <a:extLst>
              <a:ext uri="{FF2B5EF4-FFF2-40B4-BE49-F238E27FC236}">
                <a16:creationId xmlns:a16="http://schemas.microsoft.com/office/drawing/2014/main" id="{BCDD6BCB-707F-436C-9165-69C4A833484D}"/>
              </a:ext>
            </a:extLst>
          </xdr:cNvPr>
          <xdr:cNvSpPr/>
        </xdr:nvSpPr>
        <xdr:spPr>
          <a:xfrm>
            <a:off x="4268669" y="7567289"/>
            <a:ext cx="499434" cy="275304"/>
          </a:xfrm>
          <a:prstGeom prst="wedgeRectCallout">
            <a:avLst>
              <a:gd name="adj1" fmla="val -31668"/>
              <a:gd name="adj2" fmla="val -21305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PC-7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6D8EB958-C09B-44DE-88E1-96CA9921C98D}"/>
              </a:ext>
            </a:extLst>
          </xdr:cNvPr>
          <xdr:cNvSpPr/>
        </xdr:nvSpPr>
        <xdr:spPr>
          <a:xfrm>
            <a:off x="3785793" y="8020654"/>
            <a:ext cx="499434" cy="275304"/>
          </a:xfrm>
          <a:prstGeom prst="wedgeRectCallout">
            <a:avLst>
              <a:gd name="adj1" fmla="val -252984"/>
              <a:gd name="adj2" fmla="val -8744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PC-8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四角形 12">
            <a:extLst>
              <a:ext uri="{FF2B5EF4-FFF2-40B4-BE49-F238E27FC236}">
                <a16:creationId xmlns:a16="http://schemas.microsoft.com/office/drawing/2014/main" id="{55CF8DC0-0D67-4DA3-B384-F20C61620134}"/>
              </a:ext>
            </a:extLst>
          </xdr:cNvPr>
          <xdr:cNvSpPr/>
        </xdr:nvSpPr>
        <xdr:spPr>
          <a:xfrm>
            <a:off x="4288906" y="9100899"/>
            <a:ext cx="499434" cy="275304"/>
          </a:xfrm>
          <a:prstGeom prst="wedgeRectCallout">
            <a:avLst>
              <a:gd name="adj1" fmla="val -240773"/>
              <a:gd name="adj2" fmla="val 4652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PC-9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吹き出し: 四角形 13">
            <a:extLst>
              <a:ext uri="{FF2B5EF4-FFF2-40B4-BE49-F238E27FC236}">
                <a16:creationId xmlns:a16="http://schemas.microsoft.com/office/drawing/2014/main" id="{8D7EA858-1DF3-46C4-850A-094997F445B6}"/>
              </a:ext>
            </a:extLst>
          </xdr:cNvPr>
          <xdr:cNvSpPr/>
        </xdr:nvSpPr>
        <xdr:spPr>
          <a:xfrm>
            <a:off x="942443" y="7697919"/>
            <a:ext cx="522302" cy="275304"/>
          </a:xfrm>
          <a:prstGeom prst="wedgeRectCallout">
            <a:avLst>
              <a:gd name="adj1" fmla="val 172858"/>
              <a:gd name="adj2" fmla="val -3999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PC-10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吹き出し: 四角形 14">
            <a:extLst>
              <a:ext uri="{FF2B5EF4-FFF2-40B4-BE49-F238E27FC236}">
                <a16:creationId xmlns:a16="http://schemas.microsoft.com/office/drawing/2014/main" id="{EE50EB26-AD65-4948-90C1-0BB9969F4CA3}"/>
              </a:ext>
            </a:extLst>
          </xdr:cNvPr>
          <xdr:cNvSpPr/>
        </xdr:nvSpPr>
        <xdr:spPr>
          <a:xfrm>
            <a:off x="2880237" y="6529181"/>
            <a:ext cx="499434" cy="275304"/>
          </a:xfrm>
          <a:prstGeom prst="wedgeRectCallout">
            <a:avLst>
              <a:gd name="adj1" fmla="val -81324"/>
              <a:gd name="adj2" fmla="val 252444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PC-11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吹き出し: 四角形 15">
            <a:extLst>
              <a:ext uri="{FF2B5EF4-FFF2-40B4-BE49-F238E27FC236}">
                <a16:creationId xmlns:a16="http://schemas.microsoft.com/office/drawing/2014/main" id="{4C03744E-2864-498D-81D2-83FCC41AEAA2}"/>
              </a:ext>
            </a:extLst>
          </xdr:cNvPr>
          <xdr:cNvSpPr/>
        </xdr:nvSpPr>
        <xdr:spPr>
          <a:xfrm>
            <a:off x="706132" y="6230244"/>
            <a:ext cx="678440" cy="275304"/>
          </a:xfrm>
          <a:prstGeom prst="wedgeRectCallout">
            <a:avLst>
              <a:gd name="adj1" fmla="val -51510"/>
              <a:gd name="adj2" fmla="val 31447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PC-12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idewithgps.com/routes/31807100" TargetMode="External"/><Relationship Id="rId1" Type="http://schemas.openxmlformats.org/officeDocument/2006/relationships/hyperlink" Target="https://ridewithgps.com/routes/3181874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ACBB-0F9D-4EDA-A927-A2BE2CF96505}">
  <dimension ref="A1:H17"/>
  <sheetViews>
    <sheetView tabSelected="1" view="pageBreakPreview" zoomScale="55" zoomScaleNormal="70" zoomScaleSheetLayoutView="55" workbookViewId="0">
      <selection activeCell="H3" sqref="H3"/>
    </sheetView>
  </sheetViews>
  <sheetFormatPr defaultColWidth="14.59765625" defaultRowHeight="139.5" customHeight="1" x14ac:dyDescent="0.45"/>
  <cols>
    <col min="1" max="1" width="12" style="1" bestFit="1" customWidth="1"/>
    <col min="2" max="2" width="52.59765625" style="1" customWidth="1"/>
    <col min="3" max="3" width="20.69921875" style="7" bestFit="1" customWidth="1"/>
    <col min="4" max="4" width="20.69921875" style="4" bestFit="1" customWidth="1"/>
    <col min="5" max="5" width="34.19921875" style="1" customWidth="1"/>
    <col min="6" max="6" width="27.5" style="1" customWidth="1"/>
    <col min="7" max="8" width="72.19921875" style="1" customWidth="1"/>
    <col min="9" max="16384" width="14.59765625" style="1"/>
  </cols>
  <sheetData>
    <row r="1" spans="1:8" s="13" customFormat="1" ht="42.75" customHeight="1" x14ac:dyDescent="0.45">
      <c r="A1" s="19" t="s">
        <v>54</v>
      </c>
      <c r="B1" s="20"/>
      <c r="C1" s="20"/>
      <c r="D1" s="20"/>
      <c r="E1" s="20"/>
      <c r="F1" s="20"/>
      <c r="G1" s="20"/>
      <c r="H1" s="20"/>
    </row>
    <row r="2" spans="1:8" s="15" customFormat="1" ht="64.5" customHeight="1" x14ac:dyDescent="0.45">
      <c r="A2" s="21" t="s">
        <v>43</v>
      </c>
      <c r="B2" s="22"/>
      <c r="C2" s="16" t="s">
        <v>44</v>
      </c>
      <c r="D2" s="14" t="s">
        <v>45</v>
      </c>
      <c r="E2" s="14" t="s">
        <v>46</v>
      </c>
      <c r="F2" s="14" t="s">
        <v>47</v>
      </c>
      <c r="G2" s="28" t="s">
        <v>0</v>
      </c>
      <c r="H2" s="28" t="s">
        <v>55</v>
      </c>
    </row>
    <row r="3" spans="1:8" s="5" customFormat="1" ht="185.25" customHeight="1" x14ac:dyDescent="0.45">
      <c r="A3" s="8" t="s">
        <v>13</v>
      </c>
      <c r="B3" s="2" t="s">
        <v>14</v>
      </c>
      <c r="C3" s="6">
        <v>0</v>
      </c>
      <c r="D3" s="6">
        <v>0</v>
      </c>
      <c r="E3" s="2" t="s">
        <v>30</v>
      </c>
      <c r="F3" s="2" t="s">
        <v>17</v>
      </c>
      <c r="G3" s="29" t="s">
        <v>56</v>
      </c>
      <c r="H3" s="30" t="s">
        <v>57</v>
      </c>
    </row>
    <row r="4" spans="1:8" s="5" customFormat="1" ht="216" customHeight="1" x14ac:dyDescent="0.45">
      <c r="A4" s="8" t="s">
        <v>1</v>
      </c>
      <c r="B4" s="2" t="s">
        <v>15</v>
      </c>
      <c r="C4" s="6">
        <v>133.44999999999999</v>
      </c>
      <c r="D4" s="6">
        <v>133.44999999999999</v>
      </c>
      <c r="E4" s="2" t="s">
        <v>16</v>
      </c>
      <c r="F4" s="3" t="s">
        <v>18</v>
      </c>
      <c r="G4" s="29" t="s">
        <v>56</v>
      </c>
      <c r="H4" s="30" t="s">
        <v>57</v>
      </c>
    </row>
    <row r="5" spans="1:8" s="5" customFormat="1" ht="186" customHeight="1" x14ac:dyDescent="0.45">
      <c r="A5" s="8" t="s">
        <v>2</v>
      </c>
      <c r="B5" s="2" t="s">
        <v>19</v>
      </c>
      <c r="C5" s="6">
        <v>170.96</v>
      </c>
      <c r="D5" s="6">
        <f>C5-C4</f>
        <v>37.510000000000019</v>
      </c>
      <c r="E5" s="2" t="s">
        <v>25</v>
      </c>
      <c r="F5" s="3" t="s">
        <v>18</v>
      </c>
      <c r="G5" s="29" t="s">
        <v>56</v>
      </c>
      <c r="H5" s="30" t="s">
        <v>57</v>
      </c>
    </row>
    <row r="6" spans="1:8" s="5" customFormat="1" ht="186" customHeight="1" x14ac:dyDescent="0.45">
      <c r="A6" s="8" t="s">
        <v>3</v>
      </c>
      <c r="B6" s="2" t="s">
        <v>20</v>
      </c>
      <c r="C6" s="6">
        <v>286.08</v>
      </c>
      <c r="D6" s="6">
        <f t="shared" ref="D6:D16" si="0">C6-C5</f>
        <v>115.11999999999998</v>
      </c>
      <c r="E6" s="2" t="s">
        <v>26</v>
      </c>
      <c r="F6" s="3" t="s">
        <v>18</v>
      </c>
      <c r="G6" s="29" t="s">
        <v>56</v>
      </c>
      <c r="H6" s="30" t="s">
        <v>57</v>
      </c>
    </row>
    <row r="7" spans="1:8" s="5" customFormat="1" ht="224.25" customHeight="1" x14ac:dyDescent="0.45">
      <c r="A7" s="8" t="s">
        <v>4</v>
      </c>
      <c r="B7" s="2" t="s">
        <v>21</v>
      </c>
      <c r="C7" s="6">
        <v>364.71</v>
      </c>
      <c r="D7" s="6">
        <f t="shared" si="0"/>
        <v>78.63</v>
      </c>
      <c r="E7" s="2" t="s">
        <v>27</v>
      </c>
      <c r="F7" s="3" t="s">
        <v>18</v>
      </c>
      <c r="G7" s="29" t="s">
        <v>56</v>
      </c>
      <c r="H7" s="30" t="s">
        <v>57</v>
      </c>
    </row>
    <row r="8" spans="1:8" s="5" customFormat="1" ht="176.25" customHeight="1" x14ac:dyDescent="0.45">
      <c r="A8" s="8" t="s">
        <v>5</v>
      </c>
      <c r="B8" s="2" t="s">
        <v>22</v>
      </c>
      <c r="C8" s="6">
        <v>369.97</v>
      </c>
      <c r="D8" s="6">
        <f t="shared" si="0"/>
        <v>5.2600000000000477</v>
      </c>
      <c r="E8" s="2" t="s">
        <v>28</v>
      </c>
      <c r="F8" s="3" t="s">
        <v>18</v>
      </c>
      <c r="G8" s="29" t="s">
        <v>56</v>
      </c>
      <c r="H8" s="30" t="s">
        <v>57</v>
      </c>
    </row>
    <row r="9" spans="1:8" s="5" customFormat="1" ht="211.5" customHeight="1" x14ac:dyDescent="0.45">
      <c r="A9" s="8" t="s">
        <v>6</v>
      </c>
      <c r="B9" s="2" t="s">
        <v>23</v>
      </c>
      <c r="C9" s="6">
        <v>442.69</v>
      </c>
      <c r="D9" s="6">
        <f t="shared" si="0"/>
        <v>72.71999999999997</v>
      </c>
      <c r="E9" s="2" t="s">
        <v>32</v>
      </c>
      <c r="F9" s="3" t="s">
        <v>0</v>
      </c>
      <c r="G9" s="29" t="s">
        <v>56</v>
      </c>
      <c r="H9" s="30" t="s">
        <v>57</v>
      </c>
    </row>
    <row r="10" spans="1:8" s="5" customFormat="1" ht="222.75" customHeight="1" x14ac:dyDescent="0.45">
      <c r="A10" s="8" t="s">
        <v>7</v>
      </c>
      <c r="B10" s="2" t="s">
        <v>24</v>
      </c>
      <c r="C10" s="6">
        <v>550.49</v>
      </c>
      <c r="D10" s="6">
        <f t="shared" si="0"/>
        <v>107.80000000000001</v>
      </c>
      <c r="E10" s="2" t="s">
        <v>29</v>
      </c>
      <c r="F10" s="3" t="s">
        <v>0</v>
      </c>
      <c r="G10" s="29" t="s">
        <v>56</v>
      </c>
      <c r="H10" s="30" t="s">
        <v>57</v>
      </c>
    </row>
    <row r="11" spans="1:8" s="5" customFormat="1" ht="176.25" customHeight="1" x14ac:dyDescent="0.45">
      <c r="A11" s="8" t="s">
        <v>8</v>
      </c>
      <c r="B11" s="2" t="s">
        <v>33</v>
      </c>
      <c r="C11" s="6">
        <v>646.9</v>
      </c>
      <c r="D11" s="6">
        <f t="shared" si="0"/>
        <v>96.409999999999968</v>
      </c>
      <c r="E11" s="2" t="s">
        <v>29</v>
      </c>
      <c r="F11" s="3" t="s">
        <v>0</v>
      </c>
      <c r="G11" s="29" t="s">
        <v>56</v>
      </c>
      <c r="H11" s="30" t="s">
        <v>57</v>
      </c>
    </row>
    <row r="12" spans="1:8" s="5" customFormat="1" ht="176.25" customHeight="1" x14ac:dyDescent="0.45">
      <c r="A12" s="8" t="s">
        <v>9</v>
      </c>
      <c r="B12" s="2" t="s">
        <v>34</v>
      </c>
      <c r="C12" s="6">
        <v>725.36</v>
      </c>
      <c r="D12" s="6">
        <f t="shared" si="0"/>
        <v>78.460000000000036</v>
      </c>
      <c r="E12" s="2" t="s">
        <v>35</v>
      </c>
      <c r="F12" s="3" t="s">
        <v>0</v>
      </c>
      <c r="G12" s="29" t="s">
        <v>56</v>
      </c>
      <c r="H12" s="30" t="s">
        <v>57</v>
      </c>
    </row>
    <row r="13" spans="1:8" s="5" customFormat="1" ht="176.25" customHeight="1" x14ac:dyDescent="0.45">
      <c r="A13" s="8" t="s">
        <v>10</v>
      </c>
      <c r="B13" s="2" t="s">
        <v>36</v>
      </c>
      <c r="C13" s="6">
        <v>848.68</v>
      </c>
      <c r="D13" s="6">
        <f t="shared" si="0"/>
        <v>123.31999999999994</v>
      </c>
      <c r="E13" s="2" t="s">
        <v>38</v>
      </c>
      <c r="F13" s="3" t="s">
        <v>0</v>
      </c>
      <c r="G13" s="29" t="s">
        <v>56</v>
      </c>
      <c r="H13" s="30" t="s">
        <v>57</v>
      </c>
    </row>
    <row r="14" spans="1:8" s="5" customFormat="1" ht="194.25" customHeight="1" x14ac:dyDescent="0.45">
      <c r="A14" s="8" t="s">
        <v>11</v>
      </c>
      <c r="B14" s="2" t="s">
        <v>37</v>
      </c>
      <c r="C14" s="6">
        <v>882.21</v>
      </c>
      <c r="D14" s="6">
        <f t="shared" si="0"/>
        <v>33.530000000000086</v>
      </c>
      <c r="E14" s="2" t="s">
        <v>39</v>
      </c>
      <c r="F14" s="3" t="s">
        <v>0</v>
      </c>
      <c r="G14" s="29" t="s">
        <v>56</v>
      </c>
      <c r="H14" s="30" t="s">
        <v>57</v>
      </c>
    </row>
    <row r="15" spans="1:8" s="5" customFormat="1" ht="176.25" customHeight="1" x14ac:dyDescent="0.45">
      <c r="A15" s="8" t="s">
        <v>12</v>
      </c>
      <c r="B15" s="2" t="s">
        <v>40</v>
      </c>
      <c r="C15" s="6">
        <v>990.91</v>
      </c>
      <c r="D15" s="6">
        <f t="shared" si="0"/>
        <v>108.69999999999993</v>
      </c>
      <c r="E15" s="2" t="s">
        <v>41</v>
      </c>
      <c r="F15" s="3" t="s">
        <v>0</v>
      </c>
      <c r="G15" s="29" t="s">
        <v>56</v>
      </c>
      <c r="H15" s="30" t="s">
        <v>57</v>
      </c>
    </row>
    <row r="16" spans="1:8" s="5" customFormat="1" ht="180" customHeight="1" thickBot="1" x14ac:dyDescent="0.5">
      <c r="A16" s="9" t="s">
        <v>31</v>
      </c>
      <c r="B16" s="10" t="s">
        <v>14</v>
      </c>
      <c r="C16" s="11">
        <v>1217.6300000000001</v>
      </c>
      <c r="D16" s="11">
        <f t="shared" si="0"/>
        <v>226.72000000000014</v>
      </c>
      <c r="E16" s="10" t="s">
        <v>42</v>
      </c>
      <c r="F16" s="12" t="s">
        <v>18</v>
      </c>
      <c r="G16" s="29" t="s">
        <v>56</v>
      </c>
      <c r="H16" s="30" t="s">
        <v>57</v>
      </c>
    </row>
    <row r="17" spans="3:4" s="5" customFormat="1" ht="139.5" customHeight="1" x14ac:dyDescent="0.45">
      <c r="C17" s="7"/>
      <c r="D17" s="7"/>
    </row>
  </sheetData>
  <mergeCells count="2">
    <mergeCell ref="A1:H1"/>
    <mergeCell ref="A2:B2"/>
  </mergeCells>
  <phoneticPr fontId="1"/>
  <pageMargins left="0.25" right="0.25" top="0.75" bottom="0.75" header="0.3" footer="0.3"/>
  <pageSetup paperSize="9" scale="41" orientation="landscape" verticalDpi="0" r:id="rId1"/>
  <rowBreaks count="1" manualBreakCount="1">
    <brk id="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3A9B-8861-49DD-A404-FDE543319C9D}">
  <dimension ref="A1:H47"/>
  <sheetViews>
    <sheetView view="pageBreakPreview" zoomScale="70" zoomScaleNormal="70" zoomScaleSheetLayoutView="70" workbookViewId="0">
      <selection activeCell="K28" sqref="K28"/>
    </sheetView>
  </sheetViews>
  <sheetFormatPr defaultRowHeight="18" x14ac:dyDescent="0.45"/>
  <cols>
    <col min="1" max="1" width="22.69921875" customWidth="1"/>
    <col min="2" max="7" width="14.69921875" customWidth="1"/>
    <col min="8" max="8" width="2.3984375" customWidth="1"/>
  </cols>
  <sheetData>
    <row r="1" spans="1:8" s="13" customFormat="1" ht="42.75" customHeight="1" x14ac:dyDescent="0.45">
      <c r="A1" s="19" t="s">
        <v>53</v>
      </c>
      <c r="B1" s="20"/>
      <c r="C1" s="20"/>
      <c r="D1" s="20"/>
      <c r="E1" s="20"/>
      <c r="F1" s="20"/>
      <c r="G1" s="20"/>
      <c r="H1" s="20"/>
    </row>
    <row r="2" spans="1:8" ht="22.2" x14ac:dyDescent="0.45">
      <c r="A2" s="23" t="s">
        <v>48</v>
      </c>
      <c r="B2" s="24"/>
      <c r="C2" s="24"/>
      <c r="D2" s="24"/>
      <c r="E2" s="24"/>
      <c r="F2" s="24"/>
      <c r="G2" s="24"/>
      <c r="H2" s="24"/>
    </row>
    <row r="3" spans="1:8" ht="22.2" x14ac:dyDescent="0.45">
      <c r="A3" s="17" t="s">
        <v>49</v>
      </c>
      <c r="B3" s="25" t="s">
        <v>50</v>
      </c>
      <c r="C3" s="26"/>
      <c r="D3" s="26"/>
      <c r="E3" s="26"/>
      <c r="F3" s="26"/>
      <c r="G3" s="26"/>
      <c r="H3" s="26"/>
    </row>
    <row r="4" spans="1:8" ht="22.2" x14ac:dyDescent="0.45">
      <c r="A4" s="17" t="s">
        <v>51</v>
      </c>
      <c r="B4" s="25" t="s">
        <v>52</v>
      </c>
      <c r="C4" s="26"/>
      <c r="D4" s="26"/>
      <c r="E4" s="26"/>
      <c r="F4" s="26"/>
      <c r="G4" s="26"/>
      <c r="H4" s="26"/>
    </row>
    <row r="6" spans="1:8" x14ac:dyDescent="0.45">
      <c r="B6" s="27"/>
      <c r="C6" s="27"/>
    </row>
    <row r="11" spans="1:8" ht="18" customHeight="1" x14ac:dyDescent="0.45"/>
    <row r="12" spans="1:8" ht="18.75" customHeight="1" x14ac:dyDescent="0.45"/>
    <row r="13" spans="1:8" ht="18.75" customHeight="1" x14ac:dyDescent="0.45"/>
    <row r="14" spans="1:8" ht="18.75" customHeight="1" x14ac:dyDescent="0.45"/>
    <row r="15" spans="1:8" ht="18.75" customHeight="1" x14ac:dyDescent="0.45"/>
    <row r="16" spans="1:8" ht="18.75" customHeight="1" x14ac:dyDescent="0.45"/>
    <row r="17" spans="2:7" ht="18.75" customHeight="1" x14ac:dyDescent="0.45"/>
    <row r="18" spans="2:7" ht="18.75" customHeight="1" x14ac:dyDescent="0.45"/>
    <row r="19" spans="2:7" ht="18.75" customHeight="1" x14ac:dyDescent="0.45"/>
    <row r="20" spans="2:7" ht="18.75" customHeight="1" x14ac:dyDescent="0.45"/>
    <row r="21" spans="2:7" ht="18" customHeight="1" x14ac:dyDescent="0.45"/>
    <row r="22" spans="2:7" ht="18" customHeight="1" x14ac:dyDescent="0.45"/>
    <row r="23" spans="2:7" ht="18" customHeight="1" x14ac:dyDescent="0.45"/>
    <row r="24" spans="2:7" ht="18" customHeight="1" x14ac:dyDescent="0.45"/>
    <row r="25" spans="2:7" ht="18" customHeight="1" x14ac:dyDescent="0.45"/>
    <row r="26" spans="2:7" ht="18" customHeight="1" x14ac:dyDescent="0.45">
      <c r="B26" s="18"/>
      <c r="C26" s="18"/>
      <c r="D26" s="18"/>
      <c r="E26" s="18"/>
      <c r="F26" s="18"/>
      <c r="G26" s="18"/>
    </row>
    <row r="47" spans="2:7" ht="32.4" x14ac:dyDescent="0.45">
      <c r="B47" s="18"/>
      <c r="C47" s="18"/>
      <c r="D47" s="18"/>
      <c r="E47" s="18"/>
      <c r="F47" s="18"/>
      <c r="G47" s="18"/>
    </row>
  </sheetData>
  <mergeCells count="5">
    <mergeCell ref="A1:H1"/>
    <mergeCell ref="A2:H2"/>
    <mergeCell ref="B3:H3"/>
    <mergeCell ref="B4:H4"/>
    <mergeCell ref="B6:C6"/>
  </mergeCells>
  <phoneticPr fontId="1"/>
  <hyperlinks>
    <hyperlink ref="B3" r:id="rId1" xr:uid="{3AD671C7-CFB8-43CA-9CB4-340EFB7680B0}"/>
    <hyperlink ref="B4" r:id="rId2" xr:uid="{2AEF3B45-C8E5-47DE-9D8F-5BE8AD8D407D}"/>
  </hyperlinks>
  <pageMargins left="0.7" right="0.7" top="0.75" bottom="0.75" header="0.3" footer="0.3"/>
  <pageSetup paperSize="9" scale="67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申請書式１</vt:lpstr>
      <vt:lpstr>申請書式２</vt:lpstr>
      <vt:lpstr>申請書式１!Print_Area</vt:lpstr>
      <vt:lpstr>申請書式２!Print_Area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寺田芳文</dc:creator>
  <cp:lastModifiedBy>寺田芳文</cp:lastModifiedBy>
  <cp:lastPrinted>2019-09-29T14:52:48Z</cp:lastPrinted>
  <dcterms:created xsi:type="dcterms:W3CDTF">2018-11-21T11:22:17Z</dcterms:created>
  <dcterms:modified xsi:type="dcterms:W3CDTF">2021-10-31T05:23:13Z</dcterms:modified>
</cp:coreProperties>
</file>