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defaultThemeVersion="124226"/>
  <mc:AlternateContent xmlns:mc="http://schemas.openxmlformats.org/markup-compatibility/2006">
    <mc:Choice Requires="x15">
      <x15ac:absPath xmlns:x15ac="http://schemas.microsoft.com/office/spreadsheetml/2010/11/ac" url="C:\Users\giant\Desktop\パーマネント\２０１９四国1000km\キューシート\完成版\"/>
    </mc:Choice>
  </mc:AlternateContent>
  <xr:revisionPtr revIDLastSave="0" documentId="13_ncr:1_{1D031359-F243-4EE3-8066-DE46F2DE4D56}" xr6:coauthVersionLast="38" xr6:coauthVersionMax="38" xr10:uidLastSave="{00000000-0000-0000-0000-000000000000}"/>
  <bookViews>
    <workbookView xWindow="0" yWindow="7200" windowWidth="28800" windowHeight="13530" tabRatio="373" activeTab="1" xr2:uid="{00000000-000D-0000-FFFF-FFFF00000000}"/>
  </bookViews>
  <sheets>
    <sheet name="キューシート" sheetId="1" r:id="rId1"/>
    <sheet name="制限あり　スタート時間とゴール期日と時間" sheetId="3" r:id="rId2"/>
  </sheets>
  <definedNames>
    <definedName name="_xlnm.Print_Area" localSheetId="0">キューシート!$A$1:$K$186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00" i="3" l="1"/>
  <c r="W101" i="3" s="1"/>
  <c r="W102" i="3" s="1"/>
  <c r="W103" i="3" s="1"/>
  <c r="W104" i="3" s="1"/>
  <c r="W105" i="3" s="1"/>
  <c r="W106" i="3" s="1"/>
  <c r="Y97" i="3"/>
  <c r="Y98" i="3" s="1"/>
  <c r="Y99" i="3" s="1"/>
  <c r="Y100" i="3" s="1"/>
  <c r="Y101" i="3" s="1"/>
  <c r="Y102" i="3" s="1"/>
  <c r="Y103" i="3" s="1"/>
  <c r="Y104" i="3" s="1"/>
  <c r="Y105" i="3" s="1"/>
  <c r="Y106" i="3" s="1"/>
  <c r="AU96" i="3"/>
  <c r="AU97" i="3" s="1"/>
  <c r="AU98" i="3" s="1"/>
  <c r="AU99" i="3" s="1"/>
  <c r="AU100" i="3" s="1"/>
  <c r="AU101" i="3" s="1"/>
  <c r="AU102" i="3" s="1"/>
  <c r="AU103" i="3" s="1"/>
  <c r="AU104" i="3" s="1"/>
  <c r="AU105" i="3" s="1"/>
  <c r="AU106" i="3" s="1"/>
  <c r="AW93" i="3"/>
  <c r="AW94" i="3" s="1"/>
  <c r="AW95" i="3" s="1"/>
  <c r="AW96" i="3" s="1"/>
  <c r="AW97" i="3" s="1"/>
  <c r="AW98" i="3" s="1"/>
  <c r="AW99" i="3" s="1"/>
  <c r="AW100" i="3" s="1"/>
  <c r="AW101" i="3" s="1"/>
  <c r="AW102" i="3" s="1"/>
  <c r="AW103" i="3" s="1"/>
  <c r="AW104" i="3" s="1"/>
  <c r="AW105" i="3" s="1"/>
  <c r="AW106" i="3" s="1"/>
  <c r="AG93" i="3"/>
  <c r="AG94" i="3" s="1"/>
  <c r="AG95" i="3" s="1"/>
  <c r="AG96" i="3" s="1"/>
  <c r="AG97" i="3" s="1"/>
  <c r="AG98" i="3" s="1"/>
  <c r="AG99" i="3" s="1"/>
  <c r="AG100" i="3" s="1"/>
  <c r="AG101" i="3" s="1"/>
  <c r="AG102" i="3" s="1"/>
  <c r="AG103" i="3" s="1"/>
  <c r="AG104" i="3" s="1"/>
  <c r="AG105" i="3" s="1"/>
  <c r="AG106" i="3" s="1"/>
  <c r="AS91" i="3"/>
  <c r="AS92" i="3" s="1"/>
  <c r="AS93" i="3" s="1"/>
  <c r="AS94" i="3" s="1"/>
  <c r="AS95" i="3" s="1"/>
  <c r="AS96" i="3" s="1"/>
  <c r="AS97" i="3" s="1"/>
  <c r="AS98" i="3" s="1"/>
  <c r="AS99" i="3" s="1"/>
  <c r="AS100" i="3" s="1"/>
  <c r="AS101" i="3" s="1"/>
  <c r="AS102" i="3" s="1"/>
  <c r="AS103" i="3" s="1"/>
  <c r="AS104" i="3" s="1"/>
  <c r="AS105" i="3" s="1"/>
  <c r="AS106" i="3" s="1"/>
  <c r="AC91" i="3"/>
  <c r="AC92" i="3" s="1"/>
  <c r="AC93" i="3" s="1"/>
  <c r="AC94" i="3" s="1"/>
  <c r="AC95" i="3" s="1"/>
  <c r="AC96" i="3" s="1"/>
  <c r="AC97" i="3" s="1"/>
  <c r="AC98" i="3" s="1"/>
  <c r="AC99" i="3" s="1"/>
  <c r="AC100" i="3" s="1"/>
  <c r="AC101" i="3" s="1"/>
  <c r="AC102" i="3" s="1"/>
  <c r="AC103" i="3" s="1"/>
  <c r="AC104" i="3" s="1"/>
  <c r="AC105" i="3" s="1"/>
  <c r="AC106" i="3" s="1"/>
  <c r="M91" i="3"/>
  <c r="M92" i="3" s="1"/>
  <c r="M93" i="3" s="1"/>
  <c r="M94" i="3" s="1"/>
  <c r="M95" i="3" s="1"/>
  <c r="M96" i="3" s="1"/>
  <c r="M97" i="3" s="1"/>
  <c r="M98" i="3" s="1"/>
  <c r="M99" i="3" s="1"/>
  <c r="M100" i="3" s="1"/>
  <c r="M101" i="3" s="1"/>
  <c r="M102" i="3" s="1"/>
  <c r="M103" i="3" s="1"/>
  <c r="M104" i="3" s="1"/>
  <c r="M105" i="3" s="1"/>
  <c r="M106" i="3" s="1"/>
  <c r="AI90" i="3"/>
  <c r="AI91" i="3" s="1"/>
  <c r="AI92" i="3" s="1"/>
  <c r="AI93" i="3" s="1"/>
  <c r="AI94" i="3" s="1"/>
  <c r="AI95" i="3" s="1"/>
  <c r="AI96" i="3" s="1"/>
  <c r="AI97" i="3" s="1"/>
  <c r="AI98" i="3" s="1"/>
  <c r="AI99" i="3" s="1"/>
  <c r="AI100" i="3" s="1"/>
  <c r="AI101" i="3" s="1"/>
  <c r="AI102" i="3" s="1"/>
  <c r="AI103" i="3" s="1"/>
  <c r="AI104" i="3" s="1"/>
  <c r="AI105" i="3" s="1"/>
  <c r="AI106" i="3" s="1"/>
  <c r="S90" i="3"/>
  <c r="S91" i="3" s="1"/>
  <c r="S92" i="3" s="1"/>
  <c r="S93" i="3" s="1"/>
  <c r="S94" i="3" s="1"/>
  <c r="S95" i="3" s="1"/>
  <c r="S96" i="3" s="1"/>
  <c r="S97" i="3" s="1"/>
  <c r="S98" i="3" s="1"/>
  <c r="S99" i="3" s="1"/>
  <c r="S100" i="3" s="1"/>
  <c r="S101" i="3" s="1"/>
  <c r="S102" i="3" s="1"/>
  <c r="S103" i="3" s="1"/>
  <c r="S104" i="3" s="1"/>
  <c r="S105" i="3" s="1"/>
  <c r="S106" i="3" s="1"/>
  <c r="AW89" i="3"/>
  <c r="AW90" i="3" s="1"/>
  <c r="AW91" i="3" s="1"/>
  <c r="AW92" i="3" s="1"/>
  <c r="AU89" i="3"/>
  <c r="AU90" i="3" s="1"/>
  <c r="AU91" i="3" s="1"/>
  <c r="AU92" i="3" s="1"/>
  <c r="AU93" i="3" s="1"/>
  <c r="AU94" i="3" s="1"/>
  <c r="AU95" i="3" s="1"/>
  <c r="AS89" i="3"/>
  <c r="AS90" i="3" s="1"/>
  <c r="AQ89" i="3"/>
  <c r="AQ90" i="3" s="1"/>
  <c r="AQ91" i="3" s="1"/>
  <c r="AQ92" i="3" s="1"/>
  <c r="AQ93" i="3" s="1"/>
  <c r="AQ94" i="3" s="1"/>
  <c r="AQ95" i="3" s="1"/>
  <c r="AQ96" i="3" s="1"/>
  <c r="AQ97" i="3" s="1"/>
  <c r="AQ98" i="3" s="1"/>
  <c r="AQ99" i="3" s="1"/>
  <c r="AQ100" i="3" s="1"/>
  <c r="AQ101" i="3" s="1"/>
  <c r="AQ102" i="3" s="1"/>
  <c r="AQ103" i="3" s="1"/>
  <c r="AQ104" i="3" s="1"/>
  <c r="AQ105" i="3" s="1"/>
  <c r="AQ106" i="3" s="1"/>
  <c r="AO89" i="3"/>
  <c r="AO90" i="3" s="1"/>
  <c r="AO91" i="3" s="1"/>
  <c r="AO92" i="3" s="1"/>
  <c r="AO93" i="3" s="1"/>
  <c r="AO94" i="3" s="1"/>
  <c r="AO95" i="3" s="1"/>
  <c r="AO96" i="3" s="1"/>
  <c r="AO97" i="3" s="1"/>
  <c r="AO98" i="3" s="1"/>
  <c r="AO99" i="3" s="1"/>
  <c r="AO100" i="3" s="1"/>
  <c r="AO101" i="3" s="1"/>
  <c r="AO102" i="3" s="1"/>
  <c r="AO103" i="3" s="1"/>
  <c r="AO104" i="3" s="1"/>
  <c r="AO105" i="3" s="1"/>
  <c r="AO106" i="3" s="1"/>
  <c r="AM89" i="3"/>
  <c r="AM90" i="3" s="1"/>
  <c r="AM91" i="3" s="1"/>
  <c r="AM92" i="3" s="1"/>
  <c r="AM93" i="3" s="1"/>
  <c r="AM94" i="3" s="1"/>
  <c r="AM95" i="3" s="1"/>
  <c r="AM96" i="3" s="1"/>
  <c r="AM97" i="3" s="1"/>
  <c r="AM98" i="3" s="1"/>
  <c r="AM99" i="3" s="1"/>
  <c r="AM100" i="3" s="1"/>
  <c r="AM101" i="3" s="1"/>
  <c r="AM102" i="3" s="1"/>
  <c r="AM103" i="3" s="1"/>
  <c r="AM104" i="3" s="1"/>
  <c r="AM105" i="3" s="1"/>
  <c r="AM106" i="3" s="1"/>
  <c r="AK89" i="3"/>
  <c r="AK90" i="3" s="1"/>
  <c r="AK91" i="3" s="1"/>
  <c r="AK92" i="3" s="1"/>
  <c r="AK93" i="3" s="1"/>
  <c r="AK94" i="3" s="1"/>
  <c r="AK95" i="3" s="1"/>
  <c r="AK96" i="3" s="1"/>
  <c r="AK97" i="3" s="1"/>
  <c r="AK98" i="3" s="1"/>
  <c r="AK99" i="3" s="1"/>
  <c r="AK100" i="3" s="1"/>
  <c r="AK101" i="3" s="1"/>
  <c r="AK102" i="3" s="1"/>
  <c r="AK103" i="3" s="1"/>
  <c r="AK104" i="3" s="1"/>
  <c r="AK105" i="3" s="1"/>
  <c r="AK106" i="3" s="1"/>
  <c r="AI89" i="3"/>
  <c r="AG89" i="3"/>
  <c r="AG90" i="3" s="1"/>
  <c r="AG91" i="3" s="1"/>
  <c r="AG92" i="3" s="1"/>
  <c r="AE89" i="3"/>
  <c r="AE90" i="3" s="1"/>
  <c r="AE91" i="3" s="1"/>
  <c r="AE92" i="3" s="1"/>
  <c r="AE93" i="3" s="1"/>
  <c r="AE94" i="3" s="1"/>
  <c r="AE95" i="3" s="1"/>
  <c r="AE96" i="3" s="1"/>
  <c r="AE97" i="3" s="1"/>
  <c r="AE98" i="3" s="1"/>
  <c r="AE99" i="3" s="1"/>
  <c r="AE100" i="3" s="1"/>
  <c r="AE101" i="3" s="1"/>
  <c r="AE102" i="3" s="1"/>
  <c r="AE103" i="3" s="1"/>
  <c r="AE104" i="3" s="1"/>
  <c r="AE105" i="3" s="1"/>
  <c r="AE106" i="3" s="1"/>
  <c r="AC89" i="3"/>
  <c r="AC90" i="3" s="1"/>
  <c r="AA89" i="3"/>
  <c r="AA90" i="3" s="1"/>
  <c r="AA91" i="3" s="1"/>
  <c r="AA92" i="3" s="1"/>
  <c r="AA93" i="3" s="1"/>
  <c r="AA94" i="3" s="1"/>
  <c r="AA95" i="3" s="1"/>
  <c r="AA96" i="3" s="1"/>
  <c r="AA97" i="3" s="1"/>
  <c r="AA98" i="3" s="1"/>
  <c r="AA99" i="3" s="1"/>
  <c r="AA100" i="3" s="1"/>
  <c r="AA101" i="3" s="1"/>
  <c r="AA102" i="3" s="1"/>
  <c r="AA103" i="3" s="1"/>
  <c r="AA104" i="3" s="1"/>
  <c r="AA105" i="3" s="1"/>
  <c r="AA106" i="3" s="1"/>
  <c r="Y89" i="3"/>
  <c r="Y90" i="3" s="1"/>
  <c r="Y91" i="3" s="1"/>
  <c r="Y92" i="3" s="1"/>
  <c r="Y93" i="3" s="1"/>
  <c r="Y94" i="3" s="1"/>
  <c r="Y95" i="3" s="1"/>
  <c r="Y96" i="3" s="1"/>
  <c r="W89" i="3"/>
  <c r="W90" i="3" s="1"/>
  <c r="W91" i="3" s="1"/>
  <c r="W92" i="3" s="1"/>
  <c r="W93" i="3" s="1"/>
  <c r="W94" i="3" s="1"/>
  <c r="W95" i="3" s="1"/>
  <c r="W96" i="3" s="1"/>
  <c r="W97" i="3" s="1"/>
  <c r="W98" i="3" s="1"/>
  <c r="W99" i="3" s="1"/>
  <c r="U89" i="3"/>
  <c r="U90" i="3" s="1"/>
  <c r="U91" i="3" s="1"/>
  <c r="U92" i="3" s="1"/>
  <c r="U93" i="3" s="1"/>
  <c r="U94" i="3" s="1"/>
  <c r="U95" i="3" s="1"/>
  <c r="U96" i="3" s="1"/>
  <c r="U97" i="3" s="1"/>
  <c r="U98" i="3" s="1"/>
  <c r="U99" i="3" s="1"/>
  <c r="U100" i="3" s="1"/>
  <c r="U101" i="3" s="1"/>
  <c r="U102" i="3" s="1"/>
  <c r="U103" i="3" s="1"/>
  <c r="U104" i="3" s="1"/>
  <c r="U105" i="3" s="1"/>
  <c r="U106" i="3" s="1"/>
  <c r="S89" i="3"/>
  <c r="Q89" i="3"/>
  <c r="Q90" i="3" s="1"/>
  <c r="Q91" i="3" s="1"/>
  <c r="Q92" i="3" s="1"/>
  <c r="Q93" i="3" s="1"/>
  <c r="Q94" i="3" s="1"/>
  <c r="Q95" i="3" s="1"/>
  <c r="Q96" i="3" s="1"/>
  <c r="Q97" i="3" s="1"/>
  <c r="Q98" i="3" s="1"/>
  <c r="Q99" i="3" s="1"/>
  <c r="Q100" i="3" s="1"/>
  <c r="Q101" i="3" s="1"/>
  <c r="Q102" i="3" s="1"/>
  <c r="Q103" i="3" s="1"/>
  <c r="Q104" i="3" s="1"/>
  <c r="Q105" i="3" s="1"/>
  <c r="Q106" i="3" s="1"/>
  <c r="O89" i="3"/>
  <c r="O90" i="3" s="1"/>
  <c r="O91" i="3" s="1"/>
  <c r="O92" i="3" s="1"/>
  <c r="O93" i="3" s="1"/>
  <c r="O94" i="3" s="1"/>
  <c r="O95" i="3" s="1"/>
  <c r="O96" i="3" s="1"/>
  <c r="O97" i="3" s="1"/>
  <c r="O98" i="3" s="1"/>
  <c r="O99" i="3" s="1"/>
  <c r="O100" i="3" s="1"/>
  <c r="O101" i="3" s="1"/>
  <c r="O102" i="3" s="1"/>
  <c r="O103" i="3" s="1"/>
  <c r="O104" i="3" s="1"/>
  <c r="O105" i="3" s="1"/>
  <c r="O106" i="3" s="1"/>
  <c r="M89" i="3"/>
  <c r="M90" i="3" s="1"/>
  <c r="AS80" i="3"/>
  <c r="AS81" i="3" s="1"/>
  <c r="AS82" i="3" s="1"/>
  <c r="AS83" i="3" s="1"/>
  <c r="AS84" i="3" s="1"/>
  <c r="AS85" i="3" s="1"/>
  <c r="AQ75" i="3"/>
  <c r="AQ76" i="3" s="1"/>
  <c r="AQ77" i="3" s="1"/>
  <c r="AQ78" i="3" s="1"/>
  <c r="AQ79" i="3" s="1"/>
  <c r="AQ80" i="3" s="1"/>
  <c r="AQ81" i="3" s="1"/>
  <c r="AQ82" i="3" s="1"/>
  <c r="AQ83" i="3" s="1"/>
  <c r="AQ84" i="3" s="1"/>
  <c r="AQ85" i="3" s="1"/>
  <c r="AW74" i="3"/>
  <c r="AW75" i="3" s="1"/>
  <c r="AW76" i="3" s="1"/>
  <c r="AW77" i="3" s="1"/>
  <c r="AW78" i="3" s="1"/>
  <c r="AW79" i="3" s="1"/>
  <c r="AW80" i="3" s="1"/>
  <c r="AW81" i="3" s="1"/>
  <c r="AW82" i="3" s="1"/>
  <c r="AW83" i="3" s="1"/>
  <c r="AW84" i="3" s="1"/>
  <c r="AW85" i="3" s="1"/>
  <c r="AG74" i="3"/>
  <c r="AG75" i="3" s="1"/>
  <c r="AG76" i="3" s="1"/>
  <c r="AG77" i="3" s="1"/>
  <c r="AG78" i="3" s="1"/>
  <c r="AG79" i="3" s="1"/>
  <c r="AG80" i="3" s="1"/>
  <c r="AG81" i="3" s="1"/>
  <c r="AG82" i="3" s="1"/>
  <c r="AG83" i="3" s="1"/>
  <c r="AG84" i="3" s="1"/>
  <c r="AG85" i="3" s="1"/>
  <c r="Q74" i="3"/>
  <c r="Q75" i="3" s="1"/>
  <c r="Q76" i="3" s="1"/>
  <c r="Q77" i="3" s="1"/>
  <c r="Q78" i="3" s="1"/>
  <c r="Q79" i="3" s="1"/>
  <c r="Q80" i="3" s="1"/>
  <c r="Q81" i="3" s="1"/>
  <c r="Q82" i="3" s="1"/>
  <c r="Q83" i="3" s="1"/>
  <c r="Q84" i="3" s="1"/>
  <c r="Q85" i="3" s="1"/>
  <c r="AS72" i="3"/>
  <c r="AS73" i="3" s="1"/>
  <c r="AS74" i="3" s="1"/>
  <c r="AS75" i="3" s="1"/>
  <c r="AS76" i="3" s="1"/>
  <c r="AS77" i="3" s="1"/>
  <c r="AS78" i="3" s="1"/>
  <c r="AS79" i="3" s="1"/>
  <c r="AC72" i="3"/>
  <c r="AC73" i="3" s="1"/>
  <c r="AC74" i="3" s="1"/>
  <c r="AC75" i="3" s="1"/>
  <c r="AC76" i="3" s="1"/>
  <c r="AC77" i="3" s="1"/>
  <c r="AC78" i="3" s="1"/>
  <c r="AC79" i="3" s="1"/>
  <c r="AC80" i="3" s="1"/>
  <c r="AC81" i="3" s="1"/>
  <c r="AC82" i="3" s="1"/>
  <c r="AC83" i="3" s="1"/>
  <c r="AC84" i="3" s="1"/>
  <c r="AC85" i="3" s="1"/>
  <c r="M72" i="3"/>
  <c r="M73" i="3" s="1"/>
  <c r="M74" i="3" s="1"/>
  <c r="M75" i="3" s="1"/>
  <c r="M76" i="3" s="1"/>
  <c r="M77" i="3" s="1"/>
  <c r="M78" i="3" s="1"/>
  <c r="M79" i="3" s="1"/>
  <c r="M80" i="3" s="1"/>
  <c r="M81" i="3" s="1"/>
  <c r="M82" i="3" s="1"/>
  <c r="M83" i="3" s="1"/>
  <c r="M84" i="3" s="1"/>
  <c r="M85" i="3" s="1"/>
  <c r="AO70" i="3"/>
  <c r="AO71" i="3" s="1"/>
  <c r="AO72" i="3" s="1"/>
  <c r="AO73" i="3" s="1"/>
  <c r="AO74" i="3" s="1"/>
  <c r="AO75" i="3" s="1"/>
  <c r="AO76" i="3" s="1"/>
  <c r="AO77" i="3" s="1"/>
  <c r="AO78" i="3" s="1"/>
  <c r="AO79" i="3" s="1"/>
  <c r="AO80" i="3" s="1"/>
  <c r="AO81" i="3" s="1"/>
  <c r="AO82" i="3" s="1"/>
  <c r="AO83" i="3" s="1"/>
  <c r="AO84" i="3" s="1"/>
  <c r="AO85" i="3" s="1"/>
  <c r="AK70" i="3"/>
  <c r="AK71" i="3" s="1"/>
  <c r="AK72" i="3" s="1"/>
  <c r="AK73" i="3" s="1"/>
  <c r="AK74" i="3" s="1"/>
  <c r="AK75" i="3" s="1"/>
  <c r="AK76" i="3" s="1"/>
  <c r="AK77" i="3" s="1"/>
  <c r="AK78" i="3" s="1"/>
  <c r="AK79" i="3" s="1"/>
  <c r="AK80" i="3" s="1"/>
  <c r="AK81" i="3" s="1"/>
  <c r="AK82" i="3" s="1"/>
  <c r="AK83" i="3" s="1"/>
  <c r="AK84" i="3" s="1"/>
  <c r="AK85" i="3" s="1"/>
  <c r="Y70" i="3"/>
  <c r="Y71" i="3" s="1"/>
  <c r="Y72" i="3" s="1"/>
  <c r="Y73" i="3" s="1"/>
  <c r="Y74" i="3" s="1"/>
  <c r="Y75" i="3" s="1"/>
  <c r="Y76" i="3" s="1"/>
  <c r="Y77" i="3" s="1"/>
  <c r="Y78" i="3" s="1"/>
  <c r="Y79" i="3" s="1"/>
  <c r="Y80" i="3" s="1"/>
  <c r="Y81" i="3" s="1"/>
  <c r="Y82" i="3" s="1"/>
  <c r="Y83" i="3" s="1"/>
  <c r="Y84" i="3" s="1"/>
  <c r="Y85" i="3" s="1"/>
  <c r="AU69" i="3"/>
  <c r="AU70" i="3" s="1"/>
  <c r="AU71" i="3" s="1"/>
  <c r="AU72" i="3" s="1"/>
  <c r="AU73" i="3" s="1"/>
  <c r="AU74" i="3" s="1"/>
  <c r="AU75" i="3" s="1"/>
  <c r="AU76" i="3" s="1"/>
  <c r="AU77" i="3" s="1"/>
  <c r="AU78" i="3" s="1"/>
  <c r="AU79" i="3" s="1"/>
  <c r="AU80" i="3" s="1"/>
  <c r="AU81" i="3" s="1"/>
  <c r="AU82" i="3" s="1"/>
  <c r="AU83" i="3" s="1"/>
  <c r="AU84" i="3" s="1"/>
  <c r="AU85" i="3" s="1"/>
  <c r="AQ69" i="3"/>
  <c r="AQ70" i="3" s="1"/>
  <c r="AQ71" i="3" s="1"/>
  <c r="AQ72" i="3" s="1"/>
  <c r="AQ73" i="3" s="1"/>
  <c r="AQ74" i="3" s="1"/>
  <c r="AM69" i="3"/>
  <c r="AM70" i="3" s="1"/>
  <c r="AM71" i="3" s="1"/>
  <c r="AM72" i="3" s="1"/>
  <c r="AM73" i="3" s="1"/>
  <c r="AM74" i="3" s="1"/>
  <c r="AM75" i="3" s="1"/>
  <c r="AM76" i="3" s="1"/>
  <c r="AM77" i="3" s="1"/>
  <c r="AM78" i="3" s="1"/>
  <c r="AM79" i="3" s="1"/>
  <c r="AM80" i="3" s="1"/>
  <c r="AM81" i="3" s="1"/>
  <c r="AM82" i="3" s="1"/>
  <c r="AM83" i="3" s="1"/>
  <c r="AM84" i="3" s="1"/>
  <c r="AM85" i="3" s="1"/>
  <c r="AE69" i="3"/>
  <c r="AE70" i="3" s="1"/>
  <c r="AE71" i="3" s="1"/>
  <c r="AE72" i="3" s="1"/>
  <c r="AE73" i="3" s="1"/>
  <c r="AE74" i="3" s="1"/>
  <c r="AE75" i="3" s="1"/>
  <c r="AE76" i="3" s="1"/>
  <c r="AE77" i="3" s="1"/>
  <c r="AE78" i="3" s="1"/>
  <c r="AE79" i="3" s="1"/>
  <c r="AE80" i="3" s="1"/>
  <c r="AE81" i="3" s="1"/>
  <c r="AE82" i="3" s="1"/>
  <c r="AE83" i="3" s="1"/>
  <c r="AE84" i="3" s="1"/>
  <c r="AE85" i="3" s="1"/>
  <c r="AA69" i="3"/>
  <c r="AA70" i="3" s="1"/>
  <c r="AA71" i="3" s="1"/>
  <c r="AA72" i="3" s="1"/>
  <c r="AA73" i="3" s="1"/>
  <c r="AA74" i="3" s="1"/>
  <c r="AA75" i="3" s="1"/>
  <c r="AA76" i="3" s="1"/>
  <c r="AA77" i="3" s="1"/>
  <c r="AA78" i="3" s="1"/>
  <c r="AA79" i="3" s="1"/>
  <c r="AA80" i="3" s="1"/>
  <c r="AA81" i="3" s="1"/>
  <c r="AA82" i="3" s="1"/>
  <c r="AA83" i="3" s="1"/>
  <c r="AA84" i="3" s="1"/>
  <c r="AA85" i="3" s="1"/>
  <c r="W69" i="3"/>
  <c r="W70" i="3" s="1"/>
  <c r="W71" i="3" s="1"/>
  <c r="W72" i="3" s="1"/>
  <c r="W73" i="3" s="1"/>
  <c r="W74" i="3" s="1"/>
  <c r="W75" i="3" s="1"/>
  <c r="W76" i="3" s="1"/>
  <c r="W77" i="3" s="1"/>
  <c r="W78" i="3" s="1"/>
  <c r="W79" i="3" s="1"/>
  <c r="W80" i="3" s="1"/>
  <c r="W81" i="3" s="1"/>
  <c r="W82" i="3" s="1"/>
  <c r="W83" i="3" s="1"/>
  <c r="W84" i="3" s="1"/>
  <c r="W85" i="3" s="1"/>
  <c r="O69" i="3"/>
  <c r="O70" i="3" s="1"/>
  <c r="O71" i="3" s="1"/>
  <c r="O72" i="3" s="1"/>
  <c r="O73" i="3" s="1"/>
  <c r="O74" i="3" s="1"/>
  <c r="O75" i="3" s="1"/>
  <c r="O76" i="3" s="1"/>
  <c r="O77" i="3" s="1"/>
  <c r="O78" i="3" s="1"/>
  <c r="O79" i="3" s="1"/>
  <c r="O80" i="3" s="1"/>
  <c r="O81" i="3" s="1"/>
  <c r="O82" i="3" s="1"/>
  <c r="O83" i="3" s="1"/>
  <c r="O84" i="3" s="1"/>
  <c r="O85" i="3" s="1"/>
  <c r="AW68" i="3"/>
  <c r="AW69" i="3" s="1"/>
  <c r="AW70" i="3" s="1"/>
  <c r="AW71" i="3" s="1"/>
  <c r="AW72" i="3" s="1"/>
  <c r="AW73" i="3" s="1"/>
  <c r="AU68" i="3"/>
  <c r="AS68" i="3"/>
  <c r="AS69" i="3" s="1"/>
  <c r="AS70" i="3" s="1"/>
  <c r="AS71" i="3" s="1"/>
  <c r="AQ68" i="3"/>
  <c r="AO68" i="3"/>
  <c r="AO69" i="3" s="1"/>
  <c r="AM68" i="3"/>
  <c r="AK68" i="3"/>
  <c r="AK69" i="3" s="1"/>
  <c r="AI68" i="3"/>
  <c r="AI69" i="3" s="1"/>
  <c r="AI70" i="3" s="1"/>
  <c r="AI71" i="3" s="1"/>
  <c r="AI72" i="3" s="1"/>
  <c r="AI73" i="3" s="1"/>
  <c r="AI74" i="3" s="1"/>
  <c r="AI75" i="3" s="1"/>
  <c r="AI76" i="3" s="1"/>
  <c r="AI77" i="3" s="1"/>
  <c r="AI78" i="3" s="1"/>
  <c r="AI79" i="3" s="1"/>
  <c r="AI80" i="3" s="1"/>
  <c r="AI81" i="3" s="1"/>
  <c r="AI82" i="3" s="1"/>
  <c r="AI83" i="3" s="1"/>
  <c r="AI84" i="3" s="1"/>
  <c r="AI85" i="3" s="1"/>
  <c r="AG68" i="3"/>
  <c r="AG69" i="3" s="1"/>
  <c r="AG70" i="3" s="1"/>
  <c r="AG71" i="3" s="1"/>
  <c r="AG72" i="3" s="1"/>
  <c r="AG73" i="3" s="1"/>
  <c r="AE68" i="3"/>
  <c r="AC68" i="3"/>
  <c r="AC69" i="3" s="1"/>
  <c r="AC70" i="3" s="1"/>
  <c r="AC71" i="3" s="1"/>
  <c r="AA68" i="3"/>
  <c r="Y68" i="3"/>
  <c r="Y69" i="3" s="1"/>
  <c r="W68" i="3"/>
  <c r="U68" i="3"/>
  <c r="U69" i="3" s="1"/>
  <c r="U70" i="3" s="1"/>
  <c r="U71" i="3" s="1"/>
  <c r="U72" i="3" s="1"/>
  <c r="U73" i="3" s="1"/>
  <c r="U74" i="3" s="1"/>
  <c r="U75" i="3" s="1"/>
  <c r="U76" i="3" s="1"/>
  <c r="U77" i="3" s="1"/>
  <c r="U78" i="3" s="1"/>
  <c r="U79" i="3" s="1"/>
  <c r="U80" i="3" s="1"/>
  <c r="U81" i="3" s="1"/>
  <c r="U82" i="3" s="1"/>
  <c r="U83" i="3" s="1"/>
  <c r="U84" i="3" s="1"/>
  <c r="U85" i="3" s="1"/>
  <c r="S68" i="3"/>
  <c r="S69" i="3" s="1"/>
  <c r="S70" i="3" s="1"/>
  <c r="S71" i="3" s="1"/>
  <c r="S72" i="3" s="1"/>
  <c r="S73" i="3" s="1"/>
  <c r="S74" i="3" s="1"/>
  <c r="S75" i="3" s="1"/>
  <c r="S76" i="3" s="1"/>
  <c r="S77" i="3" s="1"/>
  <c r="S78" i="3" s="1"/>
  <c r="S79" i="3" s="1"/>
  <c r="S80" i="3" s="1"/>
  <c r="S81" i="3" s="1"/>
  <c r="S82" i="3" s="1"/>
  <c r="S83" i="3" s="1"/>
  <c r="S84" i="3" s="1"/>
  <c r="S85" i="3" s="1"/>
  <c r="Q68" i="3"/>
  <c r="Q69" i="3" s="1"/>
  <c r="Q70" i="3" s="1"/>
  <c r="Q71" i="3" s="1"/>
  <c r="Q72" i="3" s="1"/>
  <c r="Q73" i="3" s="1"/>
  <c r="O68" i="3"/>
  <c r="M68" i="3"/>
  <c r="M69" i="3" s="1"/>
  <c r="M70" i="3" s="1"/>
  <c r="M71" i="3" s="1"/>
  <c r="M53" i="3"/>
  <c r="M54" i="3" s="1"/>
  <c r="M55" i="3" s="1"/>
  <c r="M56" i="3" s="1"/>
  <c r="M57" i="3" s="1"/>
  <c r="M58" i="3" s="1"/>
  <c r="M59" i="3" s="1"/>
  <c r="M60" i="3" s="1"/>
  <c r="M61" i="3" s="1"/>
  <c r="M62" i="3" s="1"/>
  <c r="M63" i="3" s="1"/>
  <c r="M64" i="3" s="1"/>
  <c r="Y51" i="3"/>
  <c r="Y52" i="3" s="1"/>
  <c r="Y53" i="3" s="1"/>
  <c r="Y54" i="3" s="1"/>
  <c r="Y55" i="3" s="1"/>
  <c r="Y56" i="3" s="1"/>
  <c r="Y57" i="3" s="1"/>
  <c r="Y58" i="3" s="1"/>
  <c r="Y59" i="3" s="1"/>
  <c r="Y60" i="3" s="1"/>
  <c r="Y61" i="3" s="1"/>
  <c r="Y62" i="3" s="1"/>
  <c r="Y63" i="3" s="1"/>
  <c r="Y64" i="3" s="1"/>
  <c r="M50" i="3"/>
  <c r="M51" i="3" s="1"/>
  <c r="M52" i="3" s="1"/>
  <c r="AK49" i="3"/>
  <c r="AK50" i="3" s="1"/>
  <c r="AK51" i="3" s="1"/>
  <c r="AK52" i="3" s="1"/>
  <c r="AK53" i="3" s="1"/>
  <c r="AK54" i="3" s="1"/>
  <c r="AK55" i="3" s="1"/>
  <c r="AK56" i="3" s="1"/>
  <c r="AK57" i="3" s="1"/>
  <c r="AK58" i="3" s="1"/>
  <c r="AK59" i="3" s="1"/>
  <c r="AK60" i="3" s="1"/>
  <c r="AK61" i="3" s="1"/>
  <c r="AK62" i="3" s="1"/>
  <c r="AK63" i="3" s="1"/>
  <c r="AK64" i="3" s="1"/>
  <c r="AS48" i="3"/>
  <c r="AS49" i="3" s="1"/>
  <c r="AS50" i="3" s="1"/>
  <c r="AS51" i="3" s="1"/>
  <c r="AS52" i="3" s="1"/>
  <c r="AS53" i="3" s="1"/>
  <c r="AS54" i="3" s="1"/>
  <c r="AS55" i="3" s="1"/>
  <c r="AS56" i="3" s="1"/>
  <c r="AS57" i="3" s="1"/>
  <c r="AS58" i="3" s="1"/>
  <c r="AS59" i="3" s="1"/>
  <c r="AS60" i="3" s="1"/>
  <c r="AS61" i="3" s="1"/>
  <c r="AS62" i="3" s="1"/>
  <c r="AS63" i="3" s="1"/>
  <c r="AS64" i="3" s="1"/>
  <c r="AQ48" i="3"/>
  <c r="AQ49" i="3" s="1"/>
  <c r="AQ50" i="3" s="1"/>
  <c r="AQ51" i="3" s="1"/>
  <c r="AQ52" i="3" s="1"/>
  <c r="AQ53" i="3" s="1"/>
  <c r="AQ54" i="3" s="1"/>
  <c r="AQ55" i="3" s="1"/>
  <c r="AQ56" i="3" s="1"/>
  <c r="AQ57" i="3" s="1"/>
  <c r="AQ58" i="3" s="1"/>
  <c r="AQ59" i="3" s="1"/>
  <c r="AQ60" i="3" s="1"/>
  <c r="AQ61" i="3" s="1"/>
  <c r="AQ62" i="3" s="1"/>
  <c r="AQ63" i="3" s="1"/>
  <c r="AQ64" i="3" s="1"/>
  <c r="AO48" i="3"/>
  <c r="AO49" i="3" s="1"/>
  <c r="AO50" i="3" s="1"/>
  <c r="AO51" i="3" s="1"/>
  <c r="AO52" i="3" s="1"/>
  <c r="AO53" i="3" s="1"/>
  <c r="AO54" i="3" s="1"/>
  <c r="AO55" i="3" s="1"/>
  <c r="AO56" i="3" s="1"/>
  <c r="AO57" i="3" s="1"/>
  <c r="AO58" i="3" s="1"/>
  <c r="AO59" i="3" s="1"/>
  <c r="AO60" i="3" s="1"/>
  <c r="AO61" i="3" s="1"/>
  <c r="AO62" i="3" s="1"/>
  <c r="AO63" i="3" s="1"/>
  <c r="AO64" i="3" s="1"/>
  <c r="AC48" i="3"/>
  <c r="AC49" i="3" s="1"/>
  <c r="AC50" i="3" s="1"/>
  <c r="AC51" i="3" s="1"/>
  <c r="AC52" i="3" s="1"/>
  <c r="AC53" i="3" s="1"/>
  <c r="AC54" i="3" s="1"/>
  <c r="AC55" i="3" s="1"/>
  <c r="AC56" i="3" s="1"/>
  <c r="AC57" i="3" s="1"/>
  <c r="AC58" i="3" s="1"/>
  <c r="AC59" i="3" s="1"/>
  <c r="AC60" i="3" s="1"/>
  <c r="AC61" i="3" s="1"/>
  <c r="AC62" i="3" s="1"/>
  <c r="AC63" i="3" s="1"/>
  <c r="AC64" i="3" s="1"/>
  <c r="AA48" i="3"/>
  <c r="AA49" i="3" s="1"/>
  <c r="AA50" i="3" s="1"/>
  <c r="AA51" i="3" s="1"/>
  <c r="AA52" i="3" s="1"/>
  <c r="AA53" i="3" s="1"/>
  <c r="AA54" i="3" s="1"/>
  <c r="AA55" i="3" s="1"/>
  <c r="AA56" i="3" s="1"/>
  <c r="AA57" i="3" s="1"/>
  <c r="AA58" i="3" s="1"/>
  <c r="AA59" i="3" s="1"/>
  <c r="AA60" i="3" s="1"/>
  <c r="AA61" i="3" s="1"/>
  <c r="AA62" i="3" s="1"/>
  <c r="AA63" i="3" s="1"/>
  <c r="AA64" i="3" s="1"/>
  <c r="Y48" i="3"/>
  <c r="Y49" i="3" s="1"/>
  <c r="Y50" i="3" s="1"/>
  <c r="M48" i="3"/>
  <c r="M49" i="3" s="1"/>
  <c r="AW47" i="3"/>
  <c r="AW48" i="3" s="1"/>
  <c r="AW49" i="3" s="1"/>
  <c r="AW50" i="3" s="1"/>
  <c r="AW51" i="3" s="1"/>
  <c r="AW52" i="3" s="1"/>
  <c r="AW53" i="3" s="1"/>
  <c r="AW54" i="3" s="1"/>
  <c r="AW55" i="3" s="1"/>
  <c r="AW56" i="3" s="1"/>
  <c r="AW57" i="3" s="1"/>
  <c r="AW58" i="3" s="1"/>
  <c r="AW59" i="3" s="1"/>
  <c r="AW60" i="3" s="1"/>
  <c r="AW61" i="3" s="1"/>
  <c r="AW62" i="3" s="1"/>
  <c r="AW63" i="3" s="1"/>
  <c r="AW64" i="3" s="1"/>
  <c r="AU47" i="3"/>
  <c r="AU48" i="3" s="1"/>
  <c r="AU49" i="3" s="1"/>
  <c r="AU50" i="3" s="1"/>
  <c r="AU51" i="3" s="1"/>
  <c r="AU52" i="3" s="1"/>
  <c r="AU53" i="3" s="1"/>
  <c r="AU54" i="3" s="1"/>
  <c r="AU55" i="3" s="1"/>
  <c r="AU56" i="3" s="1"/>
  <c r="AU57" i="3" s="1"/>
  <c r="AU58" i="3" s="1"/>
  <c r="AU59" i="3" s="1"/>
  <c r="AU60" i="3" s="1"/>
  <c r="AU61" i="3" s="1"/>
  <c r="AU62" i="3" s="1"/>
  <c r="AU63" i="3" s="1"/>
  <c r="AU64" i="3" s="1"/>
  <c r="AS47" i="3"/>
  <c r="AQ47" i="3"/>
  <c r="AO47" i="3"/>
  <c r="AM47" i="3"/>
  <c r="AM48" i="3" s="1"/>
  <c r="AM49" i="3" s="1"/>
  <c r="AM50" i="3" s="1"/>
  <c r="AM51" i="3" s="1"/>
  <c r="AM52" i="3" s="1"/>
  <c r="AM53" i="3" s="1"/>
  <c r="AM54" i="3" s="1"/>
  <c r="AM55" i="3" s="1"/>
  <c r="AM56" i="3" s="1"/>
  <c r="AM57" i="3" s="1"/>
  <c r="AM58" i="3" s="1"/>
  <c r="AM59" i="3" s="1"/>
  <c r="AM60" i="3" s="1"/>
  <c r="AM61" i="3" s="1"/>
  <c r="AM62" i="3" s="1"/>
  <c r="AM63" i="3" s="1"/>
  <c r="AM64" i="3" s="1"/>
  <c r="AK47" i="3"/>
  <c r="AK48" i="3" s="1"/>
  <c r="AI47" i="3"/>
  <c r="AI48" i="3" s="1"/>
  <c r="AI49" i="3" s="1"/>
  <c r="AI50" i="3" s="1"/>
  <c r="AI51" i="3" s="1"/>
  <c r="AI52" i="3" s="1"/>
  <c r="AI53" i="3" s="1"/>
  <c r="AI54" i="3" s="1"/>
  <c r="AI55" i="3" s="1"/>
  <c r="AI56" i="3" s="1"/>
  <c r="AI57" i="3" s="1"/>
  <c r="AI58" i="3" s="1"/>
  <c r="AI59" i="3" s="1"/>
  <c r="AI60" i="3" s="1"/>
  <c r="AI61" i="3" s="1"/>
  <c r="AI62" i="3" s="1"/>
  <c r="AI63" i="3" s="1"/>
  <c r="AI64" i="3" s="1"/>
  <c r="AG47" i="3"/>
  <c r="AG48" i="3" s="1"/>
  <c r="AG49" i="3" s="1"/>
  <c r="AG50" i="3" s="1"/>
  <c r="AG51" i="3" s="1"/>
  <c r="AG52" i="3" s="1"/>
  <c r="AG53" i="3" s="1"/>
  <c r="AG54" i="3" s="1"/>
  <c r="AG55" i="3" s="1"/>
  <c r="AG56" i="3" s="1"/>
  <c r="AG57" i="3" s="1"/>
  <c r="AG58" i="3" s="1"/>
  <c r="AG59" i="3" s="1"/>
  <c r="AG60" i="3" s="1"/>
  <c r="AG61" i="3" s="1"/>
  <c r="AG62" i="3" s="1"/>
  <c r="AG63" i="3" s="1"/>
  <c r="AG64" i="3" s="1"/>
  <c r="AE47" i="3"/>
  <c r="AE48" i="3" s="1"/>
  <c r="AE49" i="3" s="1"/>
  <c r="AE50" i="3" s="1"/>
  <c r="AE51" i="3" s="1"/>
  <c r="AE52" i="3" s="1"/>
  <c r="AE53" i="3" s="1"/>
  <c r="AE54" i="3" s="1"/>
  <c r="AE55" i="3" s="1"/>
  <c r="AE56" i="3" s="1"/>
  <c r="AE57" i="3" s="1"/>
  <c r="AE58" i="3" s="1"/>
  <c r="AE59" i="3" s="1"/>
  <c r="AE60" i="3" s="1"/>
  <c r="AE61" i="3" s="1"/>
  <c r="AE62" i="3" s="1"/>
  <c r="AE63" i="3" s="1"/>
  <c r="AE64" i="3" s="1"/>
  <c r="AC47" i="3"/>
  <c r="AA47" i="3"/>
  <c r="Y47" i="3"/>
  <c r="W47" i="3"/>
  <c r="W48" i="3" s="1"/>
  <c r="W49" i="3" s="1"/>
  <c r="W50" i="3" s="1"/>
  <c r="W51" i="3" s="1"/>
  <c r="W52" i="3" s="1"/>
  <c r="W53" i="3" s="1"/>
  <c r="W54" i="3" s="1"/>
  <c r="W55" i="3" s="1"/>
  <c r="W56" i="3" s="1"/>
  <c r="W57" i="3" s="1"/>
  <c r="W58" i="3" s="1"/>
  <c r="W59" i="3" s="1"/>
  <c r="W60" i="3" s="1"/>
  <c r="W61" i="3" s="1"/>
  <c r="W62" i="3" s="1"/>
  <c r="W63" i="3" s="1"/>
  <c r="W64" i="3" s="1"/>
  <c r="U47" i="3"/>
  <c r="U48" i="3" s="1"/>
  <c r="U49" i="3" s="1"/>
  <c r="U50" i="3" s="1"/>
  <c r="U51" i="3" s="1"/>
  <c r="U52" i="3" s="1"/>
  <c r="U53" i="3" s="1"/>
  <c r="U54" i="3" s="1"/>
  <c r="U55" i="3" s="1"/>
  <c r="U56" i="3" s="1"/>
  <c r="U57" i="3" s="1"/>
  <c r="U58" i="3" s="1"/>
  <c r="U59" i="3" s="1"/>
  <c r="U60" i="3" s="1"/>
  <c r="U61" i="3" s="1"/>
  <c r="U62" i="3" s="1"/>
  <c r="U63" i="3" s="1"/>
  <c r="U64" i="3" s="1"/>
  <c r="S47" i="3"/>
  <c r="S48" i="3" s="1"/>
  <c r="S49" i="3" s="1"/>
  <c r="S50" i="3" s="1"/>
  <c r="S51" i="3" s="1"/>
  <c r="S52" i="3" s="1"/>
  <c r="S53" i="3" s="1"/>
  <c r="S54" i="3" s="1"/>
  <c r="S55" i="3" s="1"/>
  <c r="S56" i="3" s="1"/>
  <c r="S57" i="3" s="1"/>
  <c r="S58" i="3" s="1"/>
  <c r="S59" i="3" s="1"/>
  <c r="S60" i="3" s="1"/>
  <c r="S61" i="3" s="1"/>
  <c r="S62" i="3" s="1"/>
  <c r="S63" i="3" s="1"/>
  <c r="S64" i="3" s="1"/>
  <c r="Q47" i="3"/>
  <c r="Q48" i="3" s="1"/>
  <c r="Q49" i="3" s="1"/>
  <c r="Q50" i="3" s="1"/>
  <c r="Q51" i="3" s="1"/>
  <c r="Q52" i="3" s="1"/>
  <c r="Q53" i="3" s="1"/>
  <c r="Q54" i="3" s="1"/>
  <c r="Q55" i="3" s="1"/>
  <c r="Q56" i="3" s="1"/>
  <c r="Q57" i="3" s="1"/>
  <c r="Q58" i="3" s="1"/>
  <c r="Q59" i="3" s="1"/>
  <c r="Q60" i="3" s="1"/>
  <c r="Q61" i="3" s="1"/>
  <c r="Q62" i="3" s="1"/>
  <c r="Q63" i="3" s="1"/>
  <c r="Q64" i="3" s="1"/>
  <c r="O47" i="3"/>
  <c r="O48" i="3" s="1"/>
  <c r="O49" i="3" s="1"/>
  <c r="O50" i="3" s="1"/>
  <c r="O51" i="3" s="1"/>
  <c r="O52" i="3" s="1"/>
  <c r="O53" i="3" s="1"/>
  <c r="O54" i="3" s="1"/>
  <c r="O55" i="3" s="1"/>
  <c r="O56" i="3" s="1"/>
  <c r="O57" i="3" s="1"/>
  <c r="O58" i="3" s="1"/>
  <c r="O59" i="3" s="1"/>
  <c r="O60" i="3" s="1"/>
  <c r="O61" i="3" s="1"/>
  <c r="O62" i="3" s="1"/>
  <c r="O63" i="3" s="1"/>
  <c r="O64" i="3" s="1"/>
  <c r="M47" i="3"/>
  <c r="AS29" i="3"/>
  <c r="AS30" i="3" s="1"/>
  <c r="AS31" i="3" s="1"/>
  <c r="AS32" i="3" s="1"/>
  <c r="AS33" i="3" s="1"/>
  <c r="AS34" i="3" s="1"/>
  <c r="AS35" i="3" s="1"/>
  <c r="AS36" i="3" s="1"/>
  <c r="AS37" i="3" s="1"/>
  <c r="AS38" i="3" s="1"/>
  <c r="AS39" i="3" s="1"/>
  <c r="AS40" i="3" s="1"/>
  <c r="AS41" i="3" s="1"/>
  <c r="AS42" i="3" s="1"/>
  <c r="AS43" i="3" s="1"/>
  <c r="AU28" i="3"/>
  <c r="AU29" i="3" s="1"/>
  <c r="AU30" i="3" s="1"/>
  <c r="AU31" i="3" s="1"/>
  <c r="AU32" i="3" s="1"/>
  <c r="AU33" i="3" s="1"/>
  <c r="AU34" i="3" s="1"/>
  <c r="AU35" i="3" s="1"/>
  <c r="AU36" i="3" s="1"/>
  <c r="AU37" i="3" s="1"/>
  <c r="AU38" i="3" s="1"/>
  <c r="AU39" i="3" s="1"/>
  <c r="AU40" i="3" s="1"/>
  <c r="AU41" i="3" s="1"/>
  <c r="AU42" i="3" s="1"/>
  <c r="AU43" i="3" s="1"/>
  <c r="AE28" i="3"/>
  <c r="AE29" i="3" s="1"/>
  <c r="AE30" i="3" s="1"/>
  <c r="AE31" i="3" s="1"/>
  <c r="AE32" i="3" s="1"/>
  <c r="AE33" i="3" s="1"/>
  <c r="AE34" i="3" s="1"/>
  <c r="AE35" i="3" s="1"/>
  <c r="AE36" i="3" s="1"/>
  <c r="AE37" i="3" s="1"/>
  <c r="AE38" i="3" s="1"/>
  <c r="AE39" i="3" s="1"/>
  <c r="AE40" i="3" s="1"/>
  <c r="AE41" i="3" s="1"/>
  <c r="AE42" i="3" s="1"/>
  <c r="AE43" i="3" s="1"/>
  <c r="AU27" i="3"/>
  <c r="AS27" i="3"/>
  <c r="AS28" i="3" s="1"/>
  <c r="AQ27" i="3"/>
  <c r="AQ28" i="3" s="1"/>
  <c r="AQ29" i="3" s="1"/>
  <c r="AQ30" i="3" s="1"/>
  <c r="AQ31" i="3" s="1"/>
  <c r="AQ32" i="3" s="1"/>
  <c r="AQ33" i="3" s="1"/>
  <c r="AQ34" i="3" s="1"/>
  <c r="AQ35" i="3" s="1"/>
  <c r="AQ36" i="3" s="1"/>
  <c r="AQ37" i="3" s="1"/>
  <c r="AQ38" i="3" s="1"/>
  <c r="AQ39" i="3" s="1"/>
  <c r="AQ40" i="3" s="1"/>
  <c r="AQ41" i="3" s="1"/>
  <c r="AQ42" i="3" s="1"/>
  <c r="AQ43" i="3" s="1"/>
  <c r="AE27" i="3"/>
  <c r="AC27" i="3"/>
  <c r="AC28" i="3" s="1"/>
  <c r="AC29" i="3" s="1"/>
  <c r="AC30" i="3" s="1"/>
  <c r="AC31" i="3" s="1"/>
  <c r="AC32" i="3" s="1"/>
  <c r="AC33" i="3" s="1"/>
  <c r="AC34" i="3" s="1"/>
  <c r="AC35" i="3" s="1"/>
  <c r="AC36" i="3" s="1"/>
  <c r="AC37" i="3" s="1"/>
  <c r="AC38" i="3" s="1"/>
  <c r="AC39" i="3" s="1"/>
  <c r="AC40" i="3" s="1"/>
  <c r="AC41" i="3" s="1"/>
  <c r="AC42" i="3" s="1"/>
  <c r="AC43" i="3" s="1"/>
  <c r="AA27" i="3"/>
  <c r="AA28" i="3" s="1"/>
  <c r="AA29" i="3" s="1"/>
  <c r="AA30" i="3" s="1"/>
  <c r="AA31" i="3" s="1"/>
  <c r="AA32" i="3" s="1"/>
  <c r="AA33" i="3" s="1"/>
  <c r="AA34" i="3" s="1"/>
  <c r="AA35" i="3" s="1"/>
  <c r="AA36" i="3" s="1"/>
  <c r="AA37" i="3" s="1"/>
  <c r="AA38" i="3" s="1"/>
  <c r="AA39" i="3" s="1"/>
  <c r="AA40" i="3" s="1"/>
  <c r="AA41" i="3" s="1"/>
  <c r="AA42" i="3" s="1"/>
  <c r="AA43" i="3" s="1"/>
  <c r="O27" i="3"/>
  <c r="O28" i="3" s="1"/>
  <c r="O29" i="3" s="1"/>
  <c r="O30" i="3" s="1"/>
  <c r="O31" i="3" s="1"/>
  <c r="O32" i="3" s="1"/>
  <c r="O33" i="3" s="1"/>
  <c r="O34" i="3" s="1"/>
  <c r="O35" i="3" s="1"/>
  <c r="O36" i="3" s="1"/>
  <c r="O37" i="3" s="1"/>
  <c r="O38" i="3" s="1"/>
  <c r="O39" i="3" s="1"/>
  <c r="O40" i="3" s="1"/>
  <c r="O41" i="3" s="1"/>
  <c r="O42" i="3" s="1"/>
  <c r="O43" i="3" s="1"/>
  <c r="M27" i="3"/>
  <c r="M28" i="3" s="1"/>
  <c r="M29" i="3" s="1"/>
  <c r="M30" i="3" s="1"/>
  <c r="M31" i="3" s="1"/>
  <c r="M32" i="3" s="1"/>
  <c r="M33" i="3" s="1"/>
  <c r="M34" i="3" s="1"/>
  <c r="M35" i="3" s="1"/>
  <c r="M36" i="3" s="1"/>
  <c r="M37" i="3" s="1"/>
  <c r="M38" i="3" s="1"/>
  <c r="M39" i="3" s="1"/>
  <c r="M40" i="3" s="1"/>
  <c r="M41" i="3" s="1"/>
  <c r="M42" i="3" s="1"/>
  <c r="M43" i="3" s="1"/>
  <c r="AW26" i="3"/>
  <c r="AW27" i="3" s="1"/>
  <c r="AW28" i="3" s="1"/>
  <c r="AW29" i="3" s="1"/>
  <c r="AW30" i="3" s="1"/>
  <c r="AW31" i="3" s="1"/>
  <c r="AW32" i="3" s="1"/>
  <c r="AW33" i="3" s="1"/>
  <c r="AW34" i="3" s="1"/>
  <c r="AW35" i="3" s="1"/>
  <c r="AW36" i="3" s="1"/>
  <c r="AW37" i="3" s="1"/>
  <c r="AW38" i="3" s="1"/>
  <c r="AW39" i="3" s="1"/>
  <c r="AW40" i="3" s="1"/>
  <c r="AW41" i="3" s="1"/>
  <c r="AW42" i="3" s="1"/>
  <c r="AW43" i="3" s="1"/>
  <c r="AU26" i="3"/>
  <c r="AS26" i="3"/>
  <c r="AQ26" i="3"/>
  <c r="AO26" i="3"/>
  <c r="AO27" i="3" s="1"/>
  <c r="AO28" i="3" s="1"/>
  <c r="AO29" i="3" s="1"/>
  <c r="AO30" i="3" s="1"/>
  <c r="AO31" i="3" s="1"/>
  <c r="AO32" i="3" s="1"/>
  <c r="AO33" i="3" s="1"/>
  <c r="AO34" i="3" s="1"/>
  <c r="AO35" i="3" s="1"/>
  <c r="AO36" i="3" s="1"/>
  <c r="AO37" i="3" s="1"/>
  <c r="AO38" i="3" s="1"/>
  <c r="AO39" i="3" s="1"/>
  <c r="AO40" i="3" s="1"/>
  <c r="AO41" i="3" s="1"/>
  <c r="AO42" i="3" s="1"/>
  <c r="AO43" i="3" s="1"/>
  <c r="AM26" i="3"/>
  <c r="AM27" i="3" s="1"/>
  <c r="AM28" i="3" s="1"/>
  <c r="AM29" i="3" s="1"/>
  <c r="AM30" i="3" s="1"/>
  <c r="AM31" i="3" s="1"/>
  <c r="AM32" i="3" s="1"/>
  <c r="AM33" i="3" s="1"/>
  <c r="AM34" i="3" s="1"/>
  <c r="AM35" i="3" s="1"/>
  <c r="AM36" i="3" s="1"/>
  <c r="AM37" i="3" s="1"/>
  <c r="AM38" i="3" s="1"/>
  <c r="AM39" i="3" s="1"/>
  <c r="AM40" i="3" s="1"/>
  <c r="AM41" i="3" s="1"/>
  <c r="AM42" i="3" s="1"/>
  <c r="AM43" i="3" s="1"/>
  <c r="AK26" i="3"/>
  <c r="AK27" i="3" s="1"/>
  <c r="AK28" i="3" s="1"/>
  <c r="AK29" i="3" s="1"/>
  <c r="AK30" i="3" s="1"/>
  <c r="AK31" i="3" s="1"/>
  <c r="AK32" i="3" s="1"/>
  <c r="AK33" i="3" s="1"/>
  <c r="AK34" i="3" s="1"/>
  <c r="AK35" i="3" s="1"/>
  <c r="AK36" i="3" s="1"/>
  <c r="AK37" i="3" s="1"/>
  <c r="AK38" i="3" s="1"/>
  <c r="AK39" i="3" s="1"/>
  <c r="AK40" i="3" s="1"/>
  <c r="AK41" i="3" s="1"/>
  <c r="AK42" i="3" s="1"/>
  <c r="AK43" i="3" s="1"/>
  <c r="AI26" i="3"/>
  <c r="AI27" i="3" s="1"/>
  <c r="AI28" i="3" s="1"/>
  <c r="AI29" i="3" s="1"/>
  <c r="AI30" i="3" s="1"/>
  <c r="AI31" i="3" s="1"/>
  <c r="AI32" i="3" s="1"/>
  <c r="AI33" i="3" s="1"/>
  <c r="AI34" i="3" s="1"/>
  <c r="AI35" i="3" s="1"/>
  <c r="AI36" i="3" s="1"/>
  <c r="AI37" i="3" s="1"/>
  <c r="AI38" i="3" s="1"/>
  <c r="AI39" i="3" s="1"/>
  <c r="AI40" i="3" s="1"/>
  <c r="AI41" i="3" s="1"/>
  <c r="AI42" i="3" s="1"/>
  <c r="AI43" i="3" s="1"/>
  <c r="AG26" i="3"/>
  <c r="AG27" i="3" s="1"/>
  <c r="AG28" i="3" s="1"/>
  <c r="AG29" i="3" s="1"/>
  <c r="AG30" i="3" s="1"/>
  <c r="AG31" i="3" s="1"/>
  <c r="AG32" i="3" s="1"/>
  <c r="AG33" i="3" s="1"/>
  <c r="AG34" i="3" s="1"/>
  <c r="AG35" i="3" s="1"/>
  <c r="AG36" i="3" s="1"/>
  <c r="AG37" i="3" s="1"/>
  <c r="AG38" i="3" s="1"/>
  <c r="AG39" i="3" s="1"/>
  <c r="AG40" i="3" s="1"/>
  <c r="AG41" i="3" s="1"/>
  <c r="AG42" i="3" s="1"/>
  <c r="AG43" i="3" s="1"/>
  <c r="AE26" i="3"/>
  <c r="AC26" i="3"/>
  <c r="AA26" i="3"/>
  <c r="Y26" i="3"/>
  <c r="Y27" i="3" s="1"/>
  <c r="Y28" i="3" s="1"/>
  <c r="Y29" i="3" s="1"/>
  <c r="Y30" i="3" s="1"/>
  <c r="Y31" i="3" s="1"/>
  <c r="Y32" i="3" s="1"/>
  <c r="Y33" i="3" s="1"/>
  <c r="Y34" i="3" s="1"/>
  <c r="Y35" i="3" s="1"/>
  <c r="Y36" i="3" s="1"/>
  <c r="Y37" i="3" s="1"/>
  <c r="Y38" i="3" s="1"/>
  <c r="Y39" i="3" s="1"/>
  <c r="Y40" i="3" s="1"/>
  <c r="Y41" i="3" s="1"/>
  <c r="Y42" i="3" s="1"/>
  <c r="Y43" i="3" s="1"/>
  <c r="W26" i="3"/>
  <c r="W27" i="3" s="1"/>
  <c r="W28" i="3" s="1"/>
  <c r="W29" i="3" s="1"/>
  <c r="W30" i="3" s="1"/>
  <c r="W31" i="3" s="1"/>
  <c r="W32" i="3" s="1"/>
  <c r="W33" i="3" s="1"/>
  <c r="W34" i="3" s="1"/>
  <c r="W35" i="3" s="1"/>
  <c r="W36" i="3" s="1"/>
  <c r="W37" i="3" s="1"/>
  <c r="W38" i="3" s="1"/>
  <c r="W39" i="3" s="1"/>
  <c r="W40" i="3" s="1"/>
  <c r="W41" i="3" s="1"/>
  <c r="W42" i="3" s="1"/>
  <c r="W43" i="3" s="1"/>
  <c r="U26" i="3"/>
  <c r="U27" i="3" s="1"/>
  <c r="U28" i="3" s="1"/>
  <c r="U29" i="3" s="1"/>
  <c r="U30" i="3" s="1"/>
  <c r="U31" i="3" s="1"/>
  <c r="U32" i="3" s="1"/>
  <c r="U33" i="3" s="1"/>
  <c r="U34" i="3" s="1"/>
  <c r="U35" i="3" s="1"/>
  <c r="U36" i="3" s="1"/>
  <c r="U37" i="3" s="1"/>
  <c r="U38" i="3" s="1"/>
  <c r="U39" i="3" s="1"/>
  <c r="U40" i="3" s="1"/>
  <c r="U41" i="3" s="1"/>
  <c r="U42" i="3" s="1"/>
  <c r="U43" i="3" s="1"/>
  <c r="S26" i="3"/>
  <c r="S27" i="3" s="1"/>
  <c r="S28" i="3" s="1"/>
  <c r="S29" i="3" s="1"/>
  <c r="S30" i="3" s="1"/>
  <c r="S31" i="3" s="1"/>
  <c r="S32" i="3" s="1"/>
  <c r="S33" i="3" s="1"/>
  <c r="S34" i="3" s="1"/>
  <c r="S35" i="3" s="1"/>
  <c r="S36" i="3" s="1"/>
  <c r="S37" i="3" s="1"/>
  <c r="S38" i="3" s="1"/>
  <c r="S39" i="3" s="1"/>
  <c r="S40" i="3" s="1"/>
  <c r="S41" i="3" s="1"/>
  <c r="S42" i="3" s="1"/>
  <c r="S43" i="3" s="1"/>
  <c r="Q26" i="3"/>
  <c r="Q27" i="3" s="1"/>
  <c r="Q28" i="3" s="1"/>
  <c r="Q29" i="3" s="1"/>
  <c r="Q30" i="3" s="1"/>
  <c r="Q31" i="3" s="1"/>
  <c r="Q32" i="3" s="1"/>
  <c r="Q33" i="3" s="1"/>
  <c r="Q34" i="3" s="1"/>
  <c r="Q35" i="3" s="1"/>
  <c r="Q36" i="3" s="1"/>
  <c r="Q37" i="3" s="1"/>
  <c r="Q38" i="3" s="1"/>
  <c r="Q39" i="3" s="1"/>
  <c r="Q40" i="3" s="1"/>
  <c r="Q41" i="3" s="1"/>
  <c r="Q42" i="3" s="1"/>
  <c r="Q43" i="3" s="1"/>
  <c r="O26" i="3"/>
  <c r="M26" i="3"/>
  <c r="D7" i="1" l="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l="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l="1"/>
  <c r="D97" i="1" s="1"/>
  <c r="D98" i="1" s="1"/>
  <c r="D99" i="1" s="1"/>
  <c r="D100" i="1" s="1"/>
  <c r="D101" i="1" s="1"/>
  <c r="D102" i="1" s="1"/>
  <c r="D103" i="1" s="1"/>
  <c r="D104" i="1" s="1"/>
  <c r="D105" i="1" s="1"/>
  <c r="D106" i="1" l="1"/>
  <c r="D107" i="1" s="1"/>
  <c r="D108" i="1" s="1"/>
  <c r="D109" i="1" l="1"/>
  <c r="D110" i="1" s="1"/>
  <c r="D111" i="1" s="1"/>
  <c r="D112" i="1" s="1"/>
  <c r="D113" i="1" s="1"/>
  <c r="D114" i="1" s="1"/>
  <c r="D115" i="1" l="1"/>
  <c r="D116" i="1" s="1"/>
  <c r="D117" i="1" s="1"/>
  <c r="D118" i="1" s="1"/>
  <c r="D119" i="1" s="1"/>
  <c r="D120" i="1" s="1"/>
  <c r="D121" i="1" s="1"/>
  <c r="D122" i="1" s="1"/>
  <c r="D123" i="1" l="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alcChain>
</file>

<file path=xl/sharedStrings.xml><?xml version="1.0" encoding="utf-8"?>
<sst xmlns="http://schemas.openxmlformats.org/spreadsheetml/2006/main" count="777" uniqueCount="274">
  <si>
    <t>NO.</t>
  </si>
  <si>
    <t>Ｙ字分岐</t>
    <rPh sb="2" eb="4">
      <t>ブンキ</t>
    </rPh>
    <phoneticPr fontId="2"/>
  </si>
  <si>
    <t>┳字路</t>
  </si>
  <si>
    <t>╋字路</t>
  </si>
  <si>
    <t>┣字路</t>
  </si>
  <si>
    <t>┫字路</t>
  </si>
  <si>
    <t>市道</t>
    <rPh sb="0" eb="2">
      <t>シドウ</t>
    </rPh>
    <phoneticPr fontId="1"/>
  </si>
  <si>
    <t>（距離は参考値）</t>
  </si>
  <si>
    <t>区間距離</t>
  </si>
  <si>
    <t>積算距離</t>
  </si>
  <si>
    <t>信号名</t>
    <rPh sb="0" eb="2">
      <t>シンゴウ</t>
    </rPh>
    <rPh sb="2" eb="3">
      <t>メイ</t>
    </rPh>
    <phoneticPr fontId="1"/>
  </si>
  <si>
    <t>進路</t>
  </si>
  <si>
    <t>ルート</t>
  </si>
  <si>
    <t>直進</t>
    <rPh sb="0" eb="2">
      <t>チョクシン</t>
    </rPh>
    <phoneticPr fontId="1"/>
  </si>
  <si>
    <t>左折</t>
    <rPh sb="0" eb="2">
      <t>サセツ</t>
    </rPh>
    <phoneticPr fontId="1"/>
  </si>
  <si>
    <t>右折</t>
    <rPh sb="0" eb="2">
      <t>ウセツ</t>
    </rPh>
    <phoneticPr fontId="1"/>
  </si>
  <si>
    <t>情報・その他</t>
  </si>
  <si>
    <t>Ｒ２</t>
  </si>
  <si>
    <t>尾道大橋入口</t>
    <rPh sb="0" eb="2">
      <t>オノミチ</t>
    </rPh>
    <rPh sb="2" eb="4">
      <t>オオハシ</t>
    </rPh>
    <rPh sb="4" eb="6">
      <t>イリグチ</t>
    </rPh>
    <phoneticPr fontId="1"/>
  </si>
  <si>
    <t>Ｒ３１７</t>
  </si>
  <si>
    <t>二番潟</t>
    <rPh sb="0" eb="2">
      <t>ニバン</t>
    </rPh>
    <rPh sb="2" eb="3">
      <t>ガタ</t>
    </rPh>
    <phoneticPr fontId="1"/>
  </si>
  <si>
    <t>富浜</t>
    <rPh sb="0" eb="2">
      <t>トミハマ</t>
    </rPh>
    <phoneticPr fontId="1"/>
  </si>
  <si>
    <t>Ｋ３７７</t>
  </si>
  <si>
    <t>cycle track</t>
  </si>
  <si>
    <t>因島大橋　ＯＵＴ</t>
    <rPh sb="0" eb="2">
      <t>インノシマ</t>
    </rPh>
    <rPh sb="2" eb="4">
      <t>オオハシ</t>
    </rPh>
    <phoneticPr fontId="1"/>
  </si>
  <si>
    <t>→Ｋ３６６</t>
  </si>
  <si>
    <t>通過注意</t>
    <rPh sb="0" eb="2">
      <t>ツウカ</t>
    </rPh>
    <rPh sb="2" eb="4">
      <t>チュウイ</t>
    </rPh>
    <phoneticPr fontId="1"/>
  </si>
  <si>
    <t>Ｋ３６７</t>
  </si>
  <si>
    <t>因島北インター（北）</t>
    <rPh sb="0" eb="2">
      <t>インノシマ</t>
    </rPh>
    <rPh sb="2" eb="3">
      <t>キタ</t>
    </rPh>
    <rPh sb="8" eb="9">
      <t>キタ</t>
    </rPh>
    <phoneticPr fontId="1"/>
  </si>
  <si>
    <t>鬼岩</t>
    <rPh sb="0" eb="1">
      <t>オニ</t>
    </rPh>
    <rPh sb="1" eb="2">
      <t>イワ</t>
    </rPh>
    <phoneticPr fontId="1"/>
  </si>
  <si>
    <t>Ｋ３６６</t>
  </si>
  <si>
    <t>要橘西詰</t>
    <rPh sb="0" eb="1">
      <t>カナメ</t>
    </rPh>
    <rPh sb="1" eb="2">
      <t>タチバナ</t>
    </rPh>
    <rPh sb="2" eb="3">
      <t>ニシ</t>
    </rPh>
    <rPh sb="3" eb="4">
      <t>ツ</t>
    </rPh>
    <phoneticPr fontId="1"/>
  </si>
  <si>
    <t>Ｋ３１７</t>
  </si>
  <si>
    <t>生口橋　ＩＮ</t>
    <rPh sb="0" eb="1">
      <t>セイ</t>
    </rPh>
    <rPh sb="1" eb="2">
      <t>クチ</t>
    </rPh>
    <rPh sb="2" eb="3">
      <t>ハシ</t>
    </rPh>
    <phoneticPr fontId="1"/>
  </si>
  <si>
    <t>生口橋　ＯＵＴ</t>
    <rPh sb="0" eb="1">
      <t>セイ</t>
    </rPh>
    <rPh sb="1" eb="2">
      <t>クチ</t>
    </rPh>
    <rPh sb="2" eb="3">
      <t>ハシ</t>
    </rPh>
    <phoneticPr fontId="1"/>
  </si>
  <si>
    <t>Ｋ８１</t>
  </si>
  <si>
    <t>瀬戸田港前</t>
    <rPh sb="0" eb="3">
      <t>セトダ</t>
    </rPh>
    <rPh sb="3" eb="4">
      <t>ミナト</t>
    </rPh>
    <rPh sb="4" eb="5">
      <t>マエ</t>
    </rPh>
    <phoneticPr fontId="1"/>
  </si>
  <si>
    <t>→Ｒ３１７</t>
  </si>
  <si>
    <t>多々羅大橋への道</t>
    <rPh sb="7" eb="8">
      <t>ミチ</t>
    </rPh>
    <phoneticPr fontId="1"/>
  </si>
  <si>
    <t>多々羅大橋　ＩＮ</t>
    <rPh sb="0" eb="3">
      <t>タタラ</t>
    </rPh>
    <rPh sb="3" eb="5">
      <t>オオハシ</t>
    </rPh>
    <phoneticPr fontId="1"/>
  </si>
  <si>
    <t>多々羅大橋　ＯＵＴ　この先曲がりくねっている。</t>
    <rPh sb="0" eb="3">
      <t>タタラ</t>
    </rPh>
    <rPh sb="3" eb="5">
      <t>オオハシ</t>
    </rPh>
    <rPh sb="12" eb="13">
      <t>サキ</t>
    </rPh>
    <rPh sb="13" eb="14">
      <t>マ</t>
    </rPh>
    <phoneticPr fontId="1"/>
  </si>
  <si>
    <t>分離帯接触注意</t>
    <rPh sb="0" eb="3">
      <t>ブンリタイ</t>
    </rPh>
    <rPh sb="3" eb="5">
      <t>セッショク</t>
    </rPh>
    <rPh sb="5" eb="7">
      <t>チュウイ</t>
    </rPh>
    <phoneticPr fontId="1"/>
  </si>
  <si>
    <t>大三島橋への道</t>
    <rPh sb="0" eb="3">
      <t>オオミシマ</t>
    </rPh>
    <rPh sb="3" eb="4">
      <t>ハシ</t>
    </rPh>
    <rPh sb="6" eb="7">
      <t>ミチ</t>
    </rPh>
    <phoneticPr fontId="1"/>
  </si>
  <si>
    <t>大三島橋　ＯＵＴ</t>
  </si>
  <si>
    <t>大島大橋への道</t>
    <rPh sb="0" eb="2">
      <t>オオシマ</t>
    </rPh>
    <rPh sb="2" eb="4">
      <t>オオハシ</t>
    </rPh>
    <rPh sb="6" eb="7">
      <t>ミチ</t>
    </rPh>
    <phoneticPr fontId="1"/>
  </si>
  <si>
    <t>大島大橋　ＩＮ</t>
    <rPh sb="0" eb="2">
      <t>オオシマ</t>
    </rPh>
    <rPh sb="2" eb="4">
      <t>オオハシ</t>
    </rPh>
    <phoneticPr fontId="1"/>
  </si>
  <si>
    <t>大島大橋　ＯＵＴ</t>
    <rPh sb="0" eb="2">
      <t>オオシマ</t>
    </rPh>
    <rPh sb="2" eb="4">
      <t>オオハシ</t>
    </rPh>
    <phoneticPr fontId="1"/>
  </si>
  <si>
    <t>Ｋ４９</t>
  </si>
  <si>
    <t>名無し</t>
    <rPh sb="0" eb="2">
      <t>ナナ</t>
    </rPh>
    <phoneticPr fontId="1"/>
  </si>
  <si>
    <t>道成に右折（左からの車両に注意）</t>
    <rPh sb="0" eb="2">
      <t>ミチナリ</t>
    </rPh>
    <rPh sb="3" eb="5">
      <t>ウセツ</t>
    </rPh>
    <rPh sb="6" eb="7">
      <t>ヒダリ</t>
    </rPh>
    <rPh sb="10" eb="12">
      <t>シャリョウ</t>
    </rPh>
    <rPh sb="13" eb="15">
      <t>チュウイ</t>
    </rPh>
    <phoneticPr fontId="1"/>
  </si>
  <si>
    <t>来島海峡大橋への道</t>
    <rPh sb="0" eb="2">
      <t>クルシマ</t>
    </rPh>
    <rPh sb="2" eb="4">
      <t>カイキョウ</t>
    </rPh>
    <rPh sb="4" eb="6">
      <t>オオハシ</t>
    </rPh>
    <rPh sb="8" eb="9">
      <t>ミチ</t>
    </rPh>
    <phoneticPr fontId="1"/>
  </si>
  <si>
    <t>来島海峡大橋　ＩＮ</t>
    <rPh sb="0" eb="2">
      <t>クルシマ</t>
    </rPh>
    <rPh sb="2" eb="4">
      <t>カイキョウ</t>
    </rPh>
    <rPh sb="4" eb="6">
      <t>オオハシ</t>
    </rPh>
    <phoneticPr fontId="1"/>
  </si>
  <si>
    <t>来島海峡大橋　ＯＵＴ</t>
    <rPh sb="0" eb="2">
      <t>クルシマ</t>
    </rPh>
    <rPh sb="2" eb="4">
      <t>カイキョウ</t>
    </rPh>
    <rPh sb="4" eb="6">
      <t>オオハシ</t>
    </rPh>
    <phoneticPr fontId="1"/>
  </si>
  <si>
    <t>Ｋ１６１</t>
  </si>
  <si>
    <t>ここから四国の道を走り始める。</t>
    <rPh sb="4" eb="6">
      <t>シコク</t>
    </rPh>
    <rPh sb="7" eb="8">
      <t>ミチ</t>
    </rPh>
    <rPh sb="9" eb="10">
      <t>ハシ</t>
    </rPh>
    <rPh sb="11" eb="12">
      <t>ハジ</t>
    </rPh>
    <phoneticPr fontId="1"/>
  </si>
  <si>
    <t>サイクリングターミナル糸山入口を直進</t>
    <rPh sb="11" eb="13">
      <t>イトヤマ</t>
    </rPh>
    <rPh sb="13" eb="15">
      <t>イリグチ</t>
    </rPh>
    <rPh sb="16" eb="18">
      <t>チョクシン</t>
    </rPh>
    <phoneticPr fontId="1"/>
  </si>
  <si>
    <t>因島大橋　ＩＮ　（対向自転車・バイクに注意）</t>
    <rPh sb="0" eb="2">
      <t>インノシマ</t>
    </rPh>
    <rPh sb="2" eb="4">
      <t>オオハシ</t>
    </rPh>
    <rPh sb="9" eb="11">
      <t>タイコウ</t>
    </rPh>
    <rPh sb="11" eb="14">
      <t>ジテンシャ</t>
    </rPh>
    <rPh sb="19" eb="21">
      <t>チュウイ</t>
    </rPh>
    <phoneticPr fontId="1"/>
  </si>
  <si>
    <t>合流注意</t>
    <rPh sb="0" eb="2">
      <t>ゴウリュウ</t>
    </rPh>
    <rPh sb="2" eb="4">
      <t>チュウイ</t>
    </rPh>
    <phoneticPr fontId="1"/>
  </si>
  <si>
    <t>---</t>
  </si>
  <si>
    <t>この先ループ形状、通行人に注意（四国走行はここまで）</t>
    <rPh sb="2" eb="3">
      <t>サキ</t>
    </rPh>
    <rPh sb="6" eb="8">
      <t>ケイジョウ</t>
    </rPh>
    <rPh sb="9" eb="12">
      <t>ツウコウニン</t>
    </rPh>
    <rPh sb="13" eb="15">
      <t>チュウイ</t>
    </rPh>
    <rPh sb="16" eb="18">
      <t>シコク</t>
    </rPh>
    <rPh sb="18" eb="20">
      <t>ソウコウ</t>
    </rPh>
    <phoneticPr fontId="1"/>
  </si>
  <si>
    <t>大三島橋への道</t>
    <rPh sb="0" eb="3">
      <t>オオミシマ</t>
    </rPh>
    <rPh sb="3" eb="4">
      <t>バシ</t>
    </rPh>
    <rPh sb="6" eb="7">
      <t>ミチ</t>
    </rPh>
    <phoneticPr fontId="1"/>
  </si>
  <si>
    <t>大三島橋　ＩＮ</t>
    <rPh sb="0" eb="3">
      <t>オオミシマ</t>
    </rPh>
    <rPh sb="3" eb="4">
      <t>バシ</t>
    </rPh>
    <phoneticPr fontId="1"/>
  </si>
  <si>
    <t>大三島橋　ＯＵＴ　料金所の先で鋭角に左折（180度）</t>
    <rPh sb="0" eb="3">
      <t>オオミシマ</t>
    </rPh>
    <rPh sb="3" eb="4">
      <t>ハシ</t>
    </rPh>
    <rPh sb="9" eb="12">
      <t>リョウキンショ</t>
    </rPh>
    <rPh sb="13" eb="14">
      <t>サキ</t>
    </rPh>
    <rPh sb="15" eb="17">
      <t>エイカク</t>
    </rPh>
    <rPh sb="18" eb="20">
      <t>サセツ</t>
    </rPh>
    <phoneticPr fontId="1"/>
  </si>
  <si>
    <t>車線が大きく右側に変更されます。</t>
    <rPh sb="0" eb="2">
      <t>シャセン</t>
    </rPh>
    <rPh sb="3" eb="4">
      <t>オオ</t>
    </rPh>
    <rPh sb="6" eb="8">
      <t>ミギガワ</t>
    </rPh>
    <rPh sb="9" eb="11">
      <t>ヘンコウ</t>
    </rPh>
    <phoneticPr fontId="1"/>
  </si>
  <si>
    <t>多々羅大橋への道</t>
    <rPh sb="0" eb="3">
      <t>タタラ</t>
    </rPh>
    <rPh sb="3" eb="5">
      <t>オオハシ</t>
    </rPh>
    <rPh sb="7" eb="8">
      <t>ミチ</t>
    </rPh>
    <phoneticPr fontId="1"/>
  </si>
  <si>
    <t>多々羅大橋　ＯＵＴ</t>
    <rPh sb="0" eb="3">
      <t>タタラ</t>
    </rPh>
    <rPh sb="3" eb="5">
      <t>オオハシ</t>
    </rPh>
    <phoneticPr fontId="1"/>
  </si>
  <si>
    <t>→Ｋ８１</t>
  </si>
  <si>
    <t>瀬戸田港前</t>
    <rPh sb="0" eb="3">
      <t>セトダ</t>
    </rPh>
    <rPh sb="3" eb="4">
      <t>コウ</t>
    </rPh>
    <rPh sb="4" eb="5">
      <t>マエ</t>
    </rPh>
    <phoneticPr fontId="1"/>
  </si>
  <si>
    <t>生口橋への道</t>
    <rPh sb="0" eb="1">
      <t>ナマ</t>
    </rPh>
    <rPh sb="1" eb="2">
      <t>クチ</t>
    </rPh>
    <rPh sb="2" eb="3">
      <t>ハシ</t>
    </rPh>
    <rPh sb="5" eb="6">
      <t>ミチ</t>
    </rPh>
    <phoneticPr fontId="1"/>
  </si>
  <si>
    <t>生口橋　ＩＮ</t>
    <rPh sb="0" eb="1">
      <t>ナマ</t>
    </rPh>
    <rPh sb="1" eb="2">
      <t>クチ</t>
    </rPh>
    <rPh sb="2" eb="3">
      <t>ハシ</t>
    </rPh>
    <phoneticPr fontId="1"/>
  </si>
  <si>
    <t>生口橋　ＯＵＴ</t>
    <rPh sb="0" eb="1">
      <t>ナマ</t>
    </rPh>
    <rPh sb="1" eb="2">
      <t>クチ</t>
    </rPh>
    <rPh sb="2" eb="3">
      <t>ハシ</t>
    </rPh>
    <phoneticPr fontId="1"/>
  </si>
  <si>
    <t>要橘西詰</t>
  </si>
  <si>
    <t>因島大橋への道</t>
    <rPh sb="0" eb="2">
      <t>インノシマ</t>
    </rPh>
    <rPh sb="2" eb="4">
      <t>オオハシ</t>
    </rPh>
    <rPh sb="6" eb="7">
      <t>ミチ</t>
    </rPh>
    <phoneticPr fontId="1"/>
  </si>
  <si>
    <t>因島大橋　ＩＮ</t>
    <rPh sb="0" eb="2">
      <t>インノシマ</t>
    </rPh>
    <rPh sb="2" eb="4">
      <t>オオハシ</t>
    </rPh>
    <phoneticPr fontId="1"/>
  </si>
  <si>
    <t>因島大橋　ＯＵＴ　一時停止あり（橋の途中）</t>
    <rPh sb="0" eb="2">
      <t>インノシマ</t>
    </rPh>
    <rPh sb="2" eb="4">
      <t>オオハシ</t>
    </rPh>
    <rPh sb="9" eb="11">
      <t>イチジ</t>
    </rPh>
    <rPh sb="11" eb="13">
      <t>テイシ</t>
    </rPh>
    <rPh sb="16" eb="17">
      <t>ハシ</t>
    </rPh>
    <rPh sb="18" eb="20">
      <t>トチュウ</t>
    </rPh>
    <phoneticPr fontId="1"/>
  </si>
  <si>
    <t>→Ｋ３７７</t>
  </si>
  <si>
    <t>下り坂途中で三原方面と福山方面に通行区分が分かれているので三原方面に進む。　交通量が多く進路変更ができない場合は、福山方面に進んでも「尾道大橋入口」信号で安全確認して三原方面には走行可能</t>
    <rPh sb="0" eb="1">
      <t>クダ</t>
    </rPh>
    <rPh sb="2" eb="3">
      <t>ザカ</t>
    </rPh>
    <rPh sb="3" eb="5">
      <t>トチュウ</t>
    </rPh>
    <rPh sb="6" eb="8">
      <t>ミハラ</t>
    </rPh>
    <rPh sb="8" eb="10">
      <t>ホウメン</t>
    </rPh>
    <rPh sb="11" eb="13">
      <t>フクヤマ</t>
    </rPh>
    <rPh sb="13" eb="15">
      <t>ホウメン</t>
    </rPh>
    <rPh sb="16" eb="18">
      <t>ツウコウ</t>
    </rPh>
    <rPh sb="18" eb="20">
      <t>クブン</t>
    </rPh>
    <rPh sb="21" eb="22">
      <t>ワ</t>
    </rPh>
    <rPh sb="29" eb="31">
      <t>ミハラ</t>
    </rPh>
    <rPh sb="31" eb="33">
      <t>ホウメン</t>
    </rPh>
    <rPh sb="34" eb="35">
      <t>スス</t>
    </rPh>
    <rPh sb="38" eb="41">
      <t>コウツウリョウ</t>
    </rPh>
    <rPh sb="42" eb="43">
      <t>オオ</t>
    </rPh>
    <rPh sb="44" eb="46">
      <t>シンロ</t>
    </rPh>
    <rPh sb="46" eb="48">
      <t>ヘンコウ</t>
    </rPh>
    <rPh sb="53" eb="55">
      <t>バアイ</t>
    </rPh>
    <rPh sb="57" eb="59">
      <t>フクヤマ</t>
    </rPh>
    <rPh sb="59" eb="61">
      <t>ホウメン</t>
    </rPh>
    <rPh sb="62" eb="63">
      <t>スス</t>
    </rPh>
    <rPh sb="67" eb="69">
      <t>オノミチ</t>
    </rPh>
    <rPh sb="69" eb="71">
      <t>オオハシ</t>
    </rPh>
    <rPh sb="71" eb="73">
      <t>イリグチ</t>
    </rPh>
    <rPh sb="74" eb="76">
      <t>シンゴウ</t>
    </rPh>
    <rPh sb="77" eb="79">
      <t>アンゼン</t>
    </rPh>
    <rPh sb="79" eb="81">
      <t>カクニン</t>
    </rPh>
    <rPh sb="83" eb="85">
      <t>ミハラ</t>
    </rPh>
    <rPh sb="85" eb="87">
      <t>ホウメン</t>
    </rPh>
    <rPh sb="89" eb="91">
      <t>ソウコウ</t>
    </rPh>
    <rPh sb="91" eb="93">
      <t>カノウ</t>
    </rPh>
    <phoneticPr fontId="1"/>
  </si>
  <si>
    <t>右側</t>
    <rPh sb="0" eb="2">
      <t>ミギガワ</t>
    </rPh>
    <phoneticPr fontId="1"/>
  </si>
  <si>
    <t>┌字路</t>
    <phoneticPr fontId="1"/>
  </si>
  <si>
    <t>┐字路</t>
    <phoneticPr fontId="1"/>
  </si>
  <si>
    <t>∧字路</t>
    <phoneticPr fontId="1"/>
  </si>
  <si>
    <t>糸山入口
交差点</t>
    <phoneticPr fontId="1"/>
  </si>
  <si>
    <t>┐字路</t>
    <phoneticPr fontId="1"/>
  </si>
  <si>
    <t>┌字路</t>
    <phoneticPr fontId="1"/>
  </si>
  <si>
    <t>ここからしまなみ海道ルートに入ります。
★途中の尾道大橋手前右後方からの車両合流に注意（高速進入します。）
★尾道大橋路面継ぎ目金属に注意（自転車通過用鉄板あり）</t>
    <rPh sb="8" eb="10">
      <t>カイドウ</t>
    </rPh>
    <rPh sb="14" eb="15">
      <t>ハイ</t>
    </rPh>
    <rPh sb="21" eb="23">
      <t>トチュウ</t>
    </rPh>
    <rPh sb="24" eb="26">
      <t>オノミチ</t>
    </rPh>
    <rPh sb="26" eb="28">
      <t>オオハシ</t>
    </rPh>
    <rPh sb="28" eb="30">
      <t>テマエ</t>
    </rPh>
    <rPh sb="30" eb="33">
      <t>ミギコウホウ</t>
    </rPh>
    <rPh sb="36" eb="38">
      <t>シャリョウ</t>
    </rPh>
    <rPh sb="38" eb="40">
      <t>ゴウリュウ</t>
    </rPh>
    <rPh sb="41" eb="43">
      <t>チュウイ</t>
    </rPh>
    <rPh sb="44" eb="46">
      <t>コウソク</t>
    </rPh>
    <rPh sb="46" eb="48">
      <t>シンニュウ</t>
    </rPh>
    <rPh sb="55" eb="57">
      <t>オノミチ</t>
    </rPh>
    <rPh sb="57" eb="59">
      <t>オオハシ</t>
    </rPh>
    <rPh sb="59" eb="61">
      <t>ロメン</t>
    </rPh>
    <rPh sb="61" eb="62">
      <t>ツ</t>
    </rPh>
    <rPh sb="63" eb="64">
      <t>メ</t>
    </rPh>
    <rPh sb="64" eb="66">
      <t>キンゾク</t>
    </rPh>
    <rPh sb="67" eb="69">
      <t>チュウイ</t>
    </rPh>
    <rPh sb="70" eb="73">
      <t>ジテンシャ</t>
    </rPh>
    <rPh sb="73" eb="75">
      <t>ツウカ</t>
    </rPh>
    <rPh sb="75" eb="76">
      <t>ヨウ</t>
    </rPh>
    <rPh sb="76" eb="78">
      <t>テッパン</t>
    </rPh>
    <phoneticPr fontId="1"/>
  </si>
  <si>
    <t>（直進後海岸に出て赤い橋の下通過後から短い区間Ｒ３１７走行）</t>
    <rPh sb="1" eb="3">
      <t>チョクシン</t>
    </rPh>
    <rPh sb="3" eb="4">
      <t>ゴ</t>
    </rPh>
    <rPh sb="4" eb="6">
      <t>カイガン</t>
    </rPh>
    <rPh sb="7" eb="8">
      <t>デ</t>
    </rPh>
    <rPh sb="9" eb="10">
      <t>アカ</t>
    </rPh>
    <rPh sb="11" eb="12">
      <t>ハシ</t>
    </rPh>
    <rPh sb="13" eb="14">
      <t>シタ</t>
    </rPh>
    <rPh sb="14" eb="17">
      <t>ツウカゴ</t>
    </rPh>
    <rPh sb="19" eb="20">
      <t>ミジカ</t>
    </rPh>
    <rPh sb="21" eb="23">
      <t>クカン</t>
    </rPh>
    <rPh sb="27" eb="29">
      <t>ソウコウ</t>
    </rPh>
    <phoneticPr fontId="1"/>
  </si>
  <si>
    <t>交差点通過に注意（路側帯青ライン見えないときは通過の可能性大）</t>
    <rPh sb="0" eb="3">
      <t>コウサテン</t>
    </rPh>
    <rPh sb="3" eb="5">
      <t>ツウカ</t>
    </rPh>
    <rPh sb="6" eb="8">
      <t>チュウイ</t>
    </rPh>
    <rPh sb="9" eb="12">
      <t>ロソクタイ</t>
    </rPh>
    <rPh sb="12" eb="13">
      <t>アオ</t>
    </rPh>
    <rPh sb="16" eb="17">
      <t>ミ</t>
    </rPh>
    <rPh sb="23" eb="25">
      <t>ツウカ</t>
    </rPh>
    <rPh sb="26" eb="29">
      <t>カノウセイ</t>
    </rPh>
    <rPh sb="29" eb="30">
      <t>ダイ</t>
    </rPh>
    <phoneticPr fontId="1"/>
  </si>
  <si>
    <t>交差点右側にローソン</t>
    <rPh sb="0" eb="3">
      <t>コウサテン</t>
    </rPh>
    <rPh sb="3" eb="5">
      <t>ミギガワ</t>
    </rPh>
    <phoneticPr fontId="1"/>
  </si>
  <si>
    <t>以後しまなみ区間（今治通過まで）では路側帯に青色のルート表示があります。　各橋梁通過時の自転車進入路案内は必ずあります。</t>
    <rPh sb="0" eb="2">
      <t>イゴ</t>
    </rPh>
    <rPh sb="6" eb="8">
      <t>クカン</t>
    </rPh>
    <rPh sb="9" eb="11">
      <t>イマバリ</t>
    </rPh>
    <rPh sb="11" eb="13">
      <t>ツウカ</t>
    </rPh>
    <rPh sb="18" eb="21">
      <t>ロソクタイ</t>
    </rPh>
    <rPh sb="22" eb="24">
      <t>アオイロ</t>
    </rPh>
    <rPh sb="28" eb="30">
      <t>ヒョウジ</t>
    </rPh>
    <rPh sb="37" eb="38">
      <t>カク</t>
    </rPh>
    <rPh sb="38" eb="40">
      <t>キョウリョウ</t>
    </rPh>
    <rPh sb="40" eb="43">
      <t>ツウカジ</t>
    </rPh>
    <rPh sb="44" eb="47">
      <t>ジテンシャ</t>
    </rPh>
    <rPh sb="47" eb="50">
      <t>シンニュウロ</t>
    </rPh>
    <rPh sb="50" eb="52">
      <t>アンナイ</t>
    </rPh>
    <rPh sb="53" eb="54">
      <t>カナラ</t>
    </rPh>
    <phoneticPr fontId="1"/>
  </si>
  <si>
    <t>Ｒ１９６</t>
    <phoneticPr fontId="1"/>
  </si>
  <si>
    <t>Ｒ１１</t>
    <phoneticPr fontId="1"/>
  </si>
  <si>
    <t>ドンドビ</t>
    <phoneticPr fontId="1"/>
  </si>
  <si>
    <t>初回公開日・バージョン</t>
    <rPh sb="0" eb="2">
      <t>ショカイ</t>
    </rPh>
    <rPh sb="2" eb="5">
      <t>コウカイビ</t>
    </rPh>
    <phoneticPr fontId="1"/>
  </si>
  <si>
    <t>最新更新日・バージョン</t>
    <rPh sb="0" eb="2">
      <t>サイシン</t>
    </rPh>
    <rPh sb="2" eb="5">
      <t>コウシンビ</t>
    </rPh>
    <phoneticPr fontId="1"/>
  </si>
  <si>
    <t>入口分離帯に注意、下ってくる自転車・人に注意</t>
    <rPh sb="0" eb="2">
      <t>イリグチ</t>
    </rPh>
    <rPh sb="2" eb="5">
      <t>ブンリタイ</t>
    </rPh>
    <rPh sb="6" eb="8">
      <t>チュウイ</t>
    </rPh>
    <rPh sb="9" eb="10">
      <t>クダ</t>
    </rPh>
    <rPh sb="14" eb="17">
      <t>ジテンシャ</t>
    </rPh>
    <rPh sb="18" eb="19">
      <t>ヒト</t>
    </rPh>
    <rPh sb="20" eb="22">
      <t>チュウイ</t>
    </rPh>
    <phoneticPr fontId="1"/>
  </si>
  <si>
    <t>歩道通過時注意</t>
    <rPh sb="0" eb="2">
      <t>ホドウ</t>
    </rPh>
    <rPh sb="2" eb="5">
      <t>ツウカジ</t>
    </rPh>
    <rPh sb="5" eb="7">
      <t>チュウイ</t>
    </rPh>
    <phoneticPr fontId="1"/>
  </si>
  <si>
    <t>┣字路</t>
    <phoneticPr fontId="1"/>
  </si>
  <si>
    <r>
      <t>因島大橋への道　（</t>
    </r>
    <r>
      <rPr>
        <sz val="11"/>
        <color rgb="FFFF0000"/>
        <rFont val="ＭＳ Ｐゴシック"/>
        <family val="3"/>
        <charset val="128"/>
        <scheme val="minor"/>
      </rPr>
      <t>通過注意：入口案内看板あり</t>
    </r>
    <r>
      <rPr>
        <sz val="11"/>
        <color theme="1"/>
        <rFont val="ＭＳ Ｐゴシック"/>
        <family val="3"/>
        <charset val="128"/>
        <scheme val="minor"/>
      </rPr>
      <t>）</t>
    </r>
    <rPh sb="0" eb="2">
      <t>インノシマ</t>
    </rPh>
    <rPh sb="2" eb="4">
      <t>オオハシ</t>
    </rPh>
    <rPh sb="6" eb="7">
      <t>ミチ</t>
    </rPh>
    <rPh sb="9" eb="11">
      <t>ツウカ</t>
    </rPh>
    <rPh sb="11" eb="13">
      <t>チュウイ</t>
    </rPh>
    <rPh sb="14" eb="16">
      <t>イリグチ</t>
    </rPh>
    <rPh sb="16" eb="18">
      <t>アンナイ</t>
    </rPh>
    <rPh sb="18" eb="20">
      <t>カンバン</t>
    </rPh>
    <phoneticPr fontId="1"/>
  </si>
  <si>
    <r>
      <t>生口橋への道　（</t>
    </r>
    <r>
      <rPr>
        <sz val="11"/>
        <color rgb="FFFF0000"/>
        <rFont val="ＭＳ Ｐゴシック"/>
        <family val="3"/>
        <charset val="128"/>
        <scheme val="minor"/>
      </rPr>
      <t>通過注意：入口案内看板あり</t>
    </r>
    <r>
      <rPr>
        <sz val="11"/>
        <color theme="1"/>
        <rFont val="ＭＳ Ｐゴシック"/>
        <family val="3"/>
        <charset val="128"/>
        <scheme val="minor"/>
      </rPr>
      <t>）</t>
    </r>
    <rPh sb="0" eb="1">
      <t>セイ</t>
    </rPh>
    <rPh sb="1" eb="2">
      <t>クチ</t>
    </rPh>
    <rPh sb="2" eb="3">
      <t>ハシ</t>
    </rPh>
    <rPh sb="5" eb="6">
      <t>ミチ</t>
    </rPh>
    <rPh sb="8" eb="10">
      <t>ツウカ</t>
    </rPh>
    <rPh sb="10" eb="12">
      <t>チュウイ</t>
    </rPh>
    <phoneticPr fontId="1"/>
  </si>
  <si>
    <r>
      <t>車線が突然右側に変更されるので</t>
    </r>
    <r>
      <rPr>
        <u/>
        <sz val="11"/>
        <color theme="1"/>
        <rFont val="ＭＳ Ｐゴシック"/>
        <family val="3"/>
        <charset val="128"/>
        <scheme val="minor"/>
      </rPr>
      <t>夜間は特に前方に注意</t>
    </r>
    <rPh sb="0" eb="2">
      <t>シャセン</t>
    </rPh>
    <rPh sb="3" eb="5">
      <t>トツゼン</t>
    </rPh>
    <rPh sb="5" eb="7">
      <t>ミギガワ</t>
    </rPh>
    <rPh sb="8" eb="10">
      <t>ヘンコウ</t>
    </rPh>
    <rPh sb="15" eb="17">
      <t>ヤカン</t>
    </rPh>
    <rPh sb="18" eb="19">
      <t>トク</t>
    </rPh>
    <rPh sb="20" eb="22">
      <t>ゼンポウ</t>
    </rPh>
    <rPh sb="23" eb="25">
      <t>チュウイ</t>
    </rPh>
    <phoneticPr fontId="1"/>
  </si>
  <si>
    <r>
      <t>大三島橋　ＩＮ　</t>
    </r>
    <r>
      <rPr>
        <sz val="11"/>
        <color rgb="FFFF0000"/>
        <rFont val="ＭＳ Ｐゴシック"/>
        <family val="3"/>
        <charset val="128"/>
        <scheme val="minor"/>
      </rPr>
      <t>鋭角に右折（180度）</t>
    </r>
    <rPh sb="8" eb="10">
      <t>エイカク</t>
    </rPh>
    <rPh sb="11" eb="13">
      <t>ウセツ</t>
    </rPh>
    <rPh sb="17" eb="18">
      <t>ド</t>
    </rPh>
    <phoneticPr fontId="1"/>
  </si>
  <si>
    <r>
      <t xml:space="preserve">★尾道大橋路面継ぎ目金属（尾道側）に注意
</t>
    </r>
    <r>
      <rPr>
        <b/>
        <sz val="11"/>
        <color rgb="FFFF0000"/>
        <rFont val="ＭＳ Ｐゴシック"/>
        <family val="3"/>
        <charset val="128"/>
        <scheme val="minor"/>
      </rPr>
      <t>★尾道大橋通過後の下り分岐は必ず左車線に入る（尾道市街）</t>
    </r>
    <rPh sb="10" eb="12">
      <t>キンゾク</t>
    </rPh>
    <rPh sb="13" eb="15">
      <t>オノミチ</t>
    </rPh>
    <rPh sb="15" eb="16">
      <t>ガワ</t>
    </rPh>
    <rPh sb="22" eb="24">
      <t>オノミチ</t>
    </rPh>
    <rPh sb="24" eb="26">
      <t>オオハシ</t>
    </rPh>
    <rPh sb="26" eb="29">
      <t>ツウカゴ</t>
    </rPh>
    <rPh sb="30" eb="31">
      <t>クダ</t>
    </rPh>
    <rPh sb="32" eb="34">
      <t>ブンキ</t>
    </rPh>
    <rPh sb="35" eb="36">
      <t>カナラ</t>
    </rPh>
    <rPh sb="37" eb="38">
      <t>ヒダリ</t>
    </rPh>
    <rPh sb="38" eb="40">
      <t>シャセン</t>
    </rPh>
    <rPh sb="41" eb="42">
      <t>ハイ</t>
    </rPh>
    <rPh sb="44" eb="46">
      <t>オノミチ</t>
    </rPh>
    <rPh sb="46" eb="48">
      <t>シガイ</t>
    </rPh>
    <phoneticPr fontId="1"/>
  </si>
  <si>
    <t>Ｒ３１７</t>
    <phoneticPr fontId="1"/>
  </si>
  <si>
    <t>片山</t>
    <rPh sb="0" eb="2">
      <t>カタヤマ</t>
    </rPh>
    <phoneticPr fontId="1"/>
  </si>
  <si>
    <t>Ｒ１９４</t>
    <phoneticPr fontId="1"/>
  </si>
  <si>
    <t>╋字路</t>
    <phoneticPr fontId="1"/>
  </si>
  <si>
    <t>Ｒ５６</t>
    <phoneticPr fontId="1"/>
  </si>
  <si>
    <t>交差点左にガソリンスタンド</t>
    <rPh sb="0" eb="3">
      <t>コウサテン</t>
    </rPh>
    <rPh sb="3" eb="4">
      <t>ヒダリ</t>
    </rPh>
    <phoneticPr fontId="1"/>
  </si>
  <si>
    <t>左折</t>
    <rPh sb="0" eb="2">
      <t>サセツ</t>
    </rPh>
    <phoneticPr fontId="1"/>
  </si>
  <si>
    <t>直進</t>
    <rPh sb="0" eb="2">
      <t>チョクシン</t>
    </rPh>
    <phoneticPr fontId="1"/>
  </si>
  <si>
    <t>市道</t>
    <rPh sb="0" eb="2">
      <t>シドウ</t>
    </rPh>
    <phoneticPr fontId="1"/>
  </si>
  <si>
    <t>Ｋ１６１</t>
    <phoneticPr fontId="1"/>
  </si>
  <si>
    <t>西堀端</t>
    <rPh sb="0" eb="1">
      <t>ニシ</t>
    </rPh>
    <rPh sb="1" eb="2">
      <t>ホリ</t>
    </rPh>
    <rPh sb="2" eb="3">
      <t>ハタ</t>
    </rPh>
    <phoneticPr fontId="1"/>
  </si>
  <si>
    <t>路面電車軌道敷通過等注意</t>
    <rPh sb="0" eb="2">
      <t>ロメン</t>
    </rPh>
    <rPh sb="2" eb="4">
      <t>デンシャ</t>
    </rPh>
    <rPh sb="4" eb="7">
      <t>キドウシキ</t>
    </rPh>
    <rPh sb="7" eb="9">
      <t>ツウカ</t>
    </rPh>
    <rPh sb="9" eb="10">
      <t>トウ</t>
    </rPh>
    <rPh sb="10" eb="12">
      <t>チュウイ</t>
    </rPh>
    <phoneticPr fontId="1"/>
  </si>
  <si>
    <t>北条ＢＰ</t>
    <rPh sb="0" eb="2">
      <t>ホウジョウ</t>
    </rPh>
    <phoneticPr fontId="1"/>
  </si>
  <si>
    <t>下難波</t>
    <rPh sb="0" eb="1">
      <t>シモ</t>
    </rPh>
    <rPh sb="1" eb="2">
      <t>ナン</t>
    </rPh>
    <rPh sb="2" eb="3">
      <t>ナミ</t>
    </rPh>
    <phoneticPr fontId="1"/>
  </si>
  <si>
    <t>Ｋ１５</t>
    <phoneticPr fontId="1"/>
  </si>
  <si>
    <t>左折交差点手前に星の浦海浜公園</t>
    <rPh sb="0" eb="2">
      <t>サセツ</t>
    </rPh>
    <rPh sb="2" eb="5">
      <t>コウサテン</t>
    </rPh>
    <rPh sb="5" eb="7">
      <t>テマエ</t>
    </rPh>
    <rPh sb="8" eb="9">
      <t>ホシ</t>
    </rPh>
    <rPh sb="10" eb="11">
      <t>ウラ</t>
    </rPh>
    <rPh sb="11" eb="13">
      <t>カイヒン</t>
    </rPh>
    <rPh sb="13" eb="15">
      <t>コウエン</t>
    </rPh>
    <phoneticPr fontId="1"/>
  </si>
  <si>
    <t>Ｒ３１７</t>
    <phoneticPr fontId="1"/>
  </si>
  <si>
    <t>Ｋ１７</t>
    <phoneticPr fontId="1"/>
  </si>
  <si>
    <t>Ｒ３２</t>
    <phoneticPr fontId="1"/>
  </si>
  <si>
    <t>Ｋ３１</t>
    <phoneticPr fontId="1"/>
  </si>
  <si>
    <t>交差点左側にガソリンスタンドあり。</t>
    <rPh sb="0" eb="3">
      <t>コウサテン</t>
    </rPh>
    <rPh sb="3" eb="4">
      <t>ヒダリ</t>
    </rPh>
    <rPh sb="4" eb="5">
      <t>ガワ</t>
    </rPh>
    <phoneticPr fontId="1"/>
  </si>
  <si>
    <t>広域農道</t>
    <rPh sb="0" eb="2">
      <t>コウイキ</t>
    </rPh>
    <rPh sb="2" eb="4">
      <t>ノウドウ</t>
    </rPh>
    <phoneticPr fontId="1"/>
  </si>
  <si>
    <t>Ｒ１９５横断する。</t>
    <rPh sb="4" eb="6">
      <t>オウダン</t>
    </rPh>
    <phoneticPr fontId="1"/>
  </si>
  <si>
    <t>Ｒ５５</t>
    <phoneticPr fontId="1"/>
  </si>
  <si>
    <t>浮津</t>
    <rPh sb="0" eb="1">
      <t>ウ</t>
    </rPh>
    <rPh sb="1" eb="2">
      <t>ツ</t>
    </rPh>
    <phoneticPr fontId="1"/>
  </si>
  <si>
    <t>室津</t>
    <rPh sb="0" eb="2">
      <t>ムロツ</t>
    </rPh>
    <phoneticPr fontId="1"/>
  </si>
  <si>
    <t>室戸
スカイライン</t>
    <rPh sb="0" eb="2">
      <t>ムロト</t>
    </rPh>
    <phoneticPr fontId="1"/>
  </si>
  <si>
    <t>左側</t>
    <rPh sb="0" eb="2">
      <t>ヒダリガワ</t>
    </rPh>
    <phoneticPr fontId="1"/>
  </si>
  <si>
    <t>Ｕターン</t>
    <phoneticPr fontId="1"/>
  </si>
  <si>
    <t>この先アップダウン続く。</t>
    <rPh sb="2" eb="3">
      <t>サキ</t>
    </rPh>
    <rPh sb="9" eb="10">
      <t>ツズ</t>
    </rPh>
    <phoneticPr fontId="1"/>
  </si>
  <si>
    <t>Ｋ１４７
南阿波
サンライン</t>
    <rPh sb="5" eb="6">
      <t>ミナミ</t>
    </rPh>
    <rPh sb="6" eb="8">
      <t>アワ</t>
    </rPh>
    <phoneticPr fontId="1"/>
  </si>
  <si>
    <t>┫字路</t>
    <phoneticPr fontId="1"/>
  </si>
  <si>
    <t>駐車場へ</t>
    <rPh sb="0" eb="3">
      <t>チュウシャジョウ</t>
    </rPh>
    <phoneticPr fontId="1"/>
  </si>
  <si>
    <t>駐車場内</t>
    <rPh sb="0" eb="3">
      <t>チュウシャジョウ</t>
    </rPh>
    <rPh sb="3" eb="4">
      <t>ナイ</t>
    </rPh>
    <phoneticPr fontId="1"/>
  </si>
  <si>
    <t>Ｋ１４７</t>
    <phoneticPr fontId="1"/>
  </si>
  <si>
    <t>横町</t>
    <rPh sb="0" eb="2">
      <t>ヨコマチ</t>
    </rPh>
    <phoneticPr fontId="1"/>
  </si>
  <si>
    <t>Ｋ１４</t>
    <phoneticPr fontId="1"/>
  </si>
  <si>
    <t>Ｋ３５</t>
    <phoneticPr fontId="1"/>
  </si>
  <si>
    <t>黒潮ライン（浦戸大橋は狭く傾斜がきついので走行時は後続車等に注意）　桂浜方面へ</t>
    <rPh sb="0" eb="2">
      <t>クロシオ</t>
    </rPh>
    <rPh sb="6" eb="8">
      <t>ウラト</t>
    </rPh>
    <rPh sb="8" eb="10">
      <t>オオハシ</t>
    </rPh>
    <rPh sb="11" eb="12">
      <t>セマ</t>
    </rPh>
    <rPh sb="13" eb="15">
      <t>ケイシャ</t>
    </rPh>
    <rPh sb="21" eb="23">
      <t>ソウコウ</t>
    </rPh>
    <rPh sb="23" eb="24">
      <t>ジ</t>
    </rPh>
    <rPh sb="25" eb="28">
      <t>コウゾクシャ</t>
    </rPh>
    <rPh sb="28" eb="29">
      <t>トウ</t>
    </rPh>
    <rPh sb="30" eb="32">
      <t>チュウイ</t>
    </rPh>
    <rPh sb="34" eb="36">
      <t>カツラハマ</t>
    </rPh>
    <rPh sb="36" eb="38">
      <t>ホウメン</t>
    </rPh>
    <phoneticPr fontId="1"/>
  </si>
  <si>
    <t>正面</t>
    <rPh sb="0" eb="2">
      <t>ショウメン</t>
    </rPh>
    <phoneticPr fontId="1"/>
  </si>
  <si>
    <t>黒潮ライン</t>
    <phoneticPr fontId="1"/>
  </si>
  <si>
    <t>直進</t>
    <rPh sb="0" eb="2">
      <t>チョクシン</t>
    </rPh>
    <phoneticPr fontId="1"/>
  </si>
  <si>
    <t>Ｋ２３</t>
    <phoneticPr fontId="1"/>
  </si>
  <si>
    <t>Ｋ４７</t>
    <phoneticPr fontId="1"/>
  </si>
  <si>
    <t>右折</t>
    <rPh sb="0" eb="2">
      <t>ウセツ</t>
    </rPh>
    <phoneticPr fontId="1"/>
  </si>
  <si>
    <t>市道</t>
    <rPh sb="0" eb="2">
      <t>シドウ</t>
    </rPh>
    <phoneticPr fontId="1"/>
  </si>
  <si>
    <t>右側</t>
    <rPh sb="0" eb="2">
      <t>ミギガワ</t>
    </rPh>
    <phoneticPr fontId="1"/>
  </si>
  <si>
    <t>左折</t>
    <rPh sb="0" eb="2">
      <t>サセツ</t>
    </rPh>
    <phoneticPr fontId="1"/>
  </si>
  <si>
    <t>通過注意（交差点左側にケーズデンキ店舗）</t>
    <rPh sb="0" eb="2">
      <t>ツウカ</t>
    </rPh>
    <rPh sb="2" eb="4">
      <t>チュウイ</t>
    </rPh>
    <rPh sb="5" eb="8">
      <t>コウサテン</t>
    </rPh>
    <rPh sb="8" eb="10">
      <t>ヒダリガワ</t>
    </rPh>
    <rPh sb="17" eb="19">
      <t>テンポ</t>
    </rPh>
    <phoneticPr fontId="1"/>
  </si>
  <si>
    <t>古市町</t>
    <rPh sb="0" eb="1">
      <t>フル</t>
    </rPh>
    <rPh sb="1" eb="2">
      <t>イチ</t>
    </rPh>
    <rPh sb="2" eb="3">
      <t>マチ</t>
    </rPh>
    <phoneticPr fontId="1"/>
  </si>
  <si>
    <t>Ｒ３８１</t>
    <phoneticPr fontId="1"/>
  </si>
  <si>
    <t>直進
正面</t>
    <rPh sb="0" eb="2">
      <t>チョクシン</t>
    </rPh>
    <rPh sb="3" eb="5">
      <t>ショウメン</t>
    </rPh>
    <phoneticPr fontId="1"/>
  </si>
  <si>
    <t>左折発進
Ｒ３２０</t>
    <rPh sb="0" eb="2">
      <t>サセツ</t>
    </rPh>
    <rPh sb="2" eb="4">
      <t>ハッシン</t>
    </rPh>
    <phoneticPr fontId="1"/>
  </si>
  <si>
    <t>Ｒ１９７</t>
    <phoneticPr fontId="1"/>
  </si>
  <si>
    <t>消防署左に見た先で左折（天狗高原へ登坂開始）</t>
    <rPh sb="0" eb="3">
      <t>ショウボウショ</t>
    </rPh>
    <rPh sb="3" eb="4">
      <t>ヒダリ</t>
    </rPh>
    <rPh sb="5" eb="6">
      <t>ミ</t>
    </rPh>
    <rPh sb="7" eb="8">
      <t>サキ</t>
    </rPh>
    <rPh sb="9" eb="11">
      <t>サセツ</t>
    </rPh>
    <rPh sb="12" eb="14">
      <t>テング</t>
    </rPh>
    <rPh sb="14" eb="16">
      <t>コウゲン</t>
    </rPh>
    <rPh sb="17" eb="19">
      <t>トハン</t>
    </rPh>
    <rPh sb="19" eb="21">
      <t>カイシ</t>
    </rPh>
    <phoneticPr fontId="1"/>
  </si>
  <si>
    <t>Ｋ４８</t>
    <phoneticPr fontId="1"/>
  </si>
  <si>
    <t>Ｋ３８３</t>
    <phoneticPr fontId="1"/>
  </si>
  <si>
    <t>地芳峠</t>
    <rPh sb="0" eb="1">
      <t>ジ</t>
    </rPh>
    <rPh sb="1" eb="2">
      <t>カンバ</t>
    </rPh>
    <rPh sb="2" eb="3">
      <t>トウゲ</t>
    </rPh>
    <phoneticPr fontId="1"/>
  </si>
  <si>
    <t>Ｋ３６</t>
    <phoneticPr fontId="1"/>
  </si>
  <si>
    <t>Ｒ４４０</t>
    <phoneticPr fontId="1"/>
  </si>
  <si>
    <t>柳谷大橋</t>
    <rPh sb="0" eb="1">
      <t>ヤナギ</t>
    </rPh>
    <rPh sb="1" eb="2">
      <t>タニ</t>
    </rPh>
    <rPh sb="2" eb="4">
      <t>オオハシ</t>
    </rPh>
    <phoneticPr fontId="1"/>
  </si>
  <si>
    <t>Ｒ３３</t>
    <phoneticPr fontId="1"/>
  </si>
  <si>
    <t>落合</t>
    <rPh sb="0" eb="2">
      <t>オチアイ</t>
    </rPh>
    <phoneticPr fontId="1"/>
  </si>
  <si>
    <t>Ｒ３８０</t>
    <phoneticPr fontId="1"/>
  </si>
  <si>
    <t>Ｒ３７９</t>
    <phoneticPr fontId="1"/>
  </si>
  <si>
    <t>Ｒ５６合流の側道に入る。</t>
    <rPh sb="3" eb="5">
      <t>ゴウリュウ</t>
    </rPh>
    <rPh sb="6" eb="8">
      <t>ソクドウ</t>
    </rPh>
    <rPh sb="9" eb="10">
      <t>ハイ</t>
    </rPh>
    <phoneticPr fontId="1"/>
  </si>
  <si>
    <t>中村</t>
    <rPh sb="0" eb="2">
      <t>ナカムラ</t>
    </rPh>
    <phoneticPr fontId="1"/>
  </si>
  <si>
    <t>向井原</t>
    <rPh sb="0" eb="2">
      <t>ムカイ</t>
    </rPh>
    <rPh sb="2" eb="3">
      <t>ハラ</t>
    </rPh>
    <phoneticPr fontId="1"/>
  </si>
  <si>
    <t>交差点正面がＪＲ四国牟岐駅です。</t>
    <rPh sb="0" eb="3">
      <t>コウサテン</t>
    </rPh>
    <rPh sb="3" eb="5">
      <t>ショウメン</t>
    </rPh>
    <rPh sb="8" eb="10">
      <t>シコク</t>
    </rPh>
    <rPh sb="10" eb="12">
      <t>ムギ</t>
    </rPh>
    <rPh sb="12" eb="13">
      <t>エキ</t>
    </rPh>
    <phoneticPr fontId="1"/>
  </si>
  <si>
    <t>交差点正面に高知空港滑走路が見える。</t>
    <rPh sb="0" eb="3">
      <t>コウサテン</t>
    </rPh>
    <rPh sb="3" eb="5">
      <t>ショウメン</t>
    </rPh>
    <rPh sb="6" eb="8">
      <t>コウチ</t>
    </rPh>
    <rPh sb="8" eb="10">
      <t>クウコウ</t>
    </rPh>
    <rPh sb="10" eb="13">
      <t>カッソウロ</t>
    </rPh>
    <rPh sb="14" eb="15">
      <t>ミ</t>
    </rPh>
    <phoneticPr fontId="1"/>
  </si>
  <si>
    <t>黒潮ライン　交差点直進先仁淀川河口大橋通過する。</t>
    <rPh sb="6" eb="9">
      <t>コウサテン</t>
    </rPh>
    <rPh sb="9" eb="11">
      <t>チョクシン</t>
    </rPh>
    <rPh sb="11" eb="12">
      <t>サキ</t>
    </rPh>
    <rPh sb="12" eb="15">
      <t>ニヨドガワ</t>
    </rPh>
    <rPh sb="15" eb="17">
      <t>カコウ</t>
    </rPh>
    <rPh sb="17" eb="19">
      <t>オオハシ</t>
    </rPh>
    <rPh sb="19" eb="21">
      <t>ツウカ</t>
    </rPh>
    <phoneticPr fontId="1"/>
  </si>
  <si>
    <t>左折先、宇佐大橋通過する。
その先は横浪スカイラインへ入る。</t>
    <rPh sb="0" eb="2">
      <t>サセツ</t>
    </rPh>
    <rPh sb="2" eb="3">
      <t>サキ</t>
    </rPh>
    <rPh sb="4" eb="6">
      <t>ウサ</t>
    </rPh>
    <rPh sb="6" eb="8">
      <t>オオハシ</t>
    </rPh>
    <rPh sb="8" eb="10">
      <t>ツウカ</t>
    </rPh>
    <rPh sb="16" eb="17">
      <t>サキ</t>
    </rPh>
    <rPh sb="18" eb="20">
      <t>ヨコナミ</t>
    </rPh>
    <rPh sb="27" eb="28">
      <t>ハイ</t>
    </rPh>
    <phoneticPr fontId="1"/>
  </si>
  <si>
    <t>駐車場へ入る。</t>
    <rPh sb="0" eb="3">
      <t>チュウシャジョウ</t>
    </rPh>
    <rPh sb="4" eb="5">
      <t>ハイ</t>
    </rPh>
    <phoneticPr fontId="1"/>
  </si>
  <si>
    <t>この先登坂が続く。</t>
    <rPh sb="2" eb="3">
      <t>サキ</t>
    </rPh>
    <rPh sb="3" eb="5">
      <t>トハン</t>
    </rPh>
    <rPh sb="6" eb="7">
      <t>ツヅ</t>
    </rPh>
    <phoneticPr fontId="1"/>
  </si>
  <si>
    <r>
      <t xml:space="preserve">ここからしまなみ海道ルートに入ります。
</t>
    </r>
    <r>
      <rPr>
        <b/>
        <sz val="11"/>
        <color rgb="FF3333FF"/>
        <rFont val="ＭＳ Ｐゴシック"/>
        <family val="3"/>
        <charset val="128"/>
        <scheme val="minor"/>
      </rPr>
      <t>※往路と全く同じ道を折り返しで走ります。</t>
    </r>
    <rPh sb="21" eb="23">
      <t>オウロ</t>
    </rPh>
    <rPh sb="24" eb="25">
      <t>マッタ</t>
    </rPh>
    <rPh sb="26" eb="27">
      <t>オナ</t>
    </rPh>
    <rPh sb="28" eb="29">
      <t>ミチ</t>
    </rPh>
    <rPh sb="30" eb="31">
      <t>オ</t>
    </rPh>
    <rPh sb="32" eb="33">
      <t>カエ</t>
    </rPh>
    <rPh sb="35" eb="36">
      <t>ハシ</t>
    </rPh>
    <phoneticPr fontId="1"/>
  </si>
  <si>
    <t>名無し</t>
    <rPh sb="0" eb="2">
      <t>ナナ</t>
    </rPh>
    <phoneticPr fontId="1"/>
  </si>
  <si>
    <t>指定モニュメント</t>
    <rPh sb="0" eb="2">
      <t>シテイ</t>
    </rPh>
    <phoneticPr fontId="1"/>
  </si>
  <si>
    <t>左折</t>
    <rPh sb="0" eb="2">
      <t>サセツ</t>
    </rPh>
    <phoneticPr fontId="1"/>
  </si>
  <si>
    <t>市道</t>
    <rPh sb="0" eb="2">
      <t>シドウ</t>
    </rPh>
    <phoneticPr fontId="1"/>
  </si>
  <si>
    <t>右折先は道なりに左に走って尾道市役所前通過する。</t>
    <rPh sb="0" eb="2">
      <t>ウセツ</t>
    </rPh>
    <rPh sb="2" eb="3">
      <t>サキ</t>
    </rPh>
    <rPh sb="4" eb="5">
      <t>ミチ</t>
    </rPh>
    <rPh sb="8" eb="9">
      <t>ヒダリ</t>
    </rPh>
    <rPh sb="10" eb="11">
      <t>ハシ</t>
    </rPh>
    <rPh sb="13" eb="15">
      <t>オノミチ</t>
    </rPh>
    <rPh sb="15" eb="18">
      <t>シヤクショ</t>
    </rPh>
    <rPh sb="18" eb="19">
      <t>マエ</t>
    </rPh>
    <rPh sb="19" eb="21">
      <t>ツウカ</t>
    </rPh>
    <phoneticPr fontId="1"/>
  </si>
  <si>
    <t>浄土寺下</t>
    <rPh sb="0" eb="3">
      <t>ジョウドジ</t>
    </rPh>
    <rPh sb="3" eb="4">
      <t>シタ</t>
    </rPh>
    <phoneticPr fontId="1"/>
  </si>
  <si>
    <t>Ｒ２</t>
    <phoneticPr fontId="1"/>
  </si>
  <si>
    <t>加茂川橋</t>
    <rPh sb="0" eb="3">
      <t>カモガワ</t>
    </rPh>
    <rPh sb="3" eb="4">
      <t>ハシ</t>
    </rPh>
    <phoneticPr fontId="1"/>
  </si>
  <si>
    <t>交差点のファミリーマートで補給を推奨
※この先早明浦まで店が少ない。</t>
    <rPh sb="0" eb="3">
      <t>コウサテン</t>
    </rPh>
    <rPh sb="13" eb="15">
      <t>ホキュウ</t>
    </rPh>
    <rPh sb="16" eb="18">
      <t>スイショウ</t>
    </rPh>
    <rPh sb="22" eb="23">
      <t>サキ</t>
    </rPh>
    <rPh sb="23" eb="26">
      <t>サメウラ</t>
    </rPh>
    <rPh sb="28" eb="29">
      <t>ミセ</t>
    </rPh>
    <rPh sb="30" eb="31">
      <t>スク</t>
    </rPh>
    <phoneticPr fontId="1"/>
  </si>
  <si>
    <t>右側</t>
    <rPh sb="0" eb="2">
      <t>ミギガワ</t>
    </rPh>
    <phoneticPr fontId="1"/>
  </si>
  <si>
    <t>通過</t>
    <rPh sb="0" eb="2">
      <t>ツウカ</t>
    </rPh>
    <phoneticPr fontId="1"/>
  </si>
  <si>
    <t>トンネルを抜けて約100先の右側の道路標識とトンネルを自転車とともに撮影</t>
    <rPh sb="5" eb="6">
      <t>ヌ</t>
    </rPh>
    <rPh sb="8" eb="9">
      <t>ヤク</t>
    </rPh>
    <rPh sb="12" eb="13">
      <t>サキ</t>
    </rPh>
    <rPh sb="14" eb="16">
      <t>ミギガワ</t>
    </rPh>
    <rPh sb="17" eb="19">
      <t>ドウロ</t>
    </rPh>
    <rPh sb="19" eb="21">
      <t>ヒョウシキ</t>
    </rPh>
    <rPh sb="27" eb="30">
      <t>ジテンシャ</t>
    </rPh>
    <rPh sb="34" eb="36">
      <t>サツエイ</t>
    </rPh>
    <phoneticPr fontId="1"/>
  </si>
  <si>
    <t>△ロータリー形状　（注意：トンネルには入らない。）</t>
    <rPh sb="6" eb="8">
      <t>ケイジョウ</t>
    </rPh>
    <rPh sb="10" eb="12">
      <t>チュウイ</t>
    </rPh>
    <rPh sb="19" eb="20">
      <t>ハイ</t>
    </rPh>
    <phoneticPr fontId="1"/>
  </si>
  <si>
    <t>左側</t>
    <rPh sb="0" eb="2">
      <t>ヒダリガワ</t>
    </rPh>
    <phoneticPr fontId="1"/>
  </si>
  <si>
    <t>Ｋ１７</t>
    <phoneticPr fontId="1"/>
  </si>
  <si>
    <t>早明浦ダム案内あり。　トンネルには入らない。</t>
    <rPh sb="0" eb="3">
      <t>サメウラ</t>
    </rPh>
    <rPh sb="5" eb="7">
      <t>アンナイ</t>
    </rPh>
    <rPh sb="17" eb="18">
      <t>ハイ</t>
    </rPh>
    <phoneticPr fontId="1"/>
  </si>
  <si>
    <t>直進</t>
    <rPh sb="0" eb="2">
      <t>チョクシン</t>
    </rPh>
    <phoneticPr fontId="1"/>
  </si>
  <si>
    <t>Ｒ４３９</t>
    <phoneticPr fontId="1"/>
  </si>
  <si>
    <t>Ｋ３６４</t>
    <phoneticPr fontId="1"/>
  </si>
  <si>
    <t>通過注意</t>
    <rPh sb="0" eb="2">
      <t>ツウカ</t>
    </rPh>
    <rPh sb="2" eb="4">
      <t>チュウイ</t>
    </rPh>
    <phoneticPr fontId="1"/>
  </si>
  <si>
    <t>直進して合流</t>
    <rPh sb="0" eb="2">
      <t>チョクシン</t>
    </rPh>
    <rPh sb="4" eb="6">
      <t>ゴウリュウ</t>
    </rPh>
    <phoneticPr fontId="1"/>
  </si>
  <si>
    <r>
      <rPr>
        <b/>
        <sz val="12"/>
        <color rgb="FF3333FF"/>
        <rFont val="ＭＳ Ｐゴシック"/>
        <family val="3"/>
        <charset val="128"/>
        <scheme val="minor"/>
      </rPr>
      <t>通過チェック-8</t>
    </r>
    <r>
      <rPr>
        <b/>
        <sz val="12"/>
        <color rgb="FFFF0000"/>
        <rFont val="ＭＳ Ｐゴシック"/>
        <family val="3"/>
        <charset val="128"/>
        <scheme val="minor"/>
      </rPr>
      <t xml:space="preserve">
武市瑞山銅像前
（又は土佐偉人銅像案内図前）</t>
    </r>
    <rPh sb="0" eb="2">
      <t>ツウカ</t>
    </rPh>
    <rPh sb="9" eb="11">
      <t>タケイチ</t>
    </rPh>
    <rPh sb="11" eb="12">
      <t>ズイ</t>
    </rPh>
    <rPh sb="12" eb="13">
      <t>ヤマ</t>
    </rPh>
    <rPh sb="13" eb="15">
      <t>ドウゾウ</t>
    </rPh>
    <rPh sb="15" eb="16">
      <t>マエ</t>
    </rPh>
    <rPh sb="18" eb="19">
      <t>マタ</t>
    </rPh>
    <rPh sb="20" eb="22">
      <t>トサ</t>
    </rPh>
    <rPh sb="22" eb="24">
      <t>イジン</t>
    </rPh>
    <rPh sb="24" eb="26">
      <t>ドウゾウ</t>
    </rPh>
    <rPh sb="26" eb="28">
      <t>アンナイ</t>
    </rPh>
    <rPh sb="28" eb="29">
      <t>ズ</t>
    </rPh>
    <rPh sb="29" eb="30">
      <t>マエ</t>
    </rPh>
    <phoneticPr fontId="1"/>
  </si>
  <si>
    <r>
      <t xml:space="preserve">水野市
</t>
    </r>
    <r>
      <rPr>
        <b/>
        <sz val="12"/>
        <color rgb="FF3333FF"/>
        <rFont val="ＭＳ Ｐゴシック"/>
        <family val="3"/>
        <charset val="128"/>
        <scheme val="minor"/>
      </rPr>
      <t>通過チェック-９</t>
    </r>
    <r>
      <rPr>
        <b/>
        <sz val="12"/>
        <color rgb="FFFF0000"/>
        <rFont val="ＭＳ Ｐゴシック"/>
        <family val="3"/>
        <charset val="128"/>
        <scheme val="minor"/>
      </rPr>
      <t xml:space="preserve">
道の駅 森の三角ぼうし
赤鬼像前</t>
    </r>
    <rPh sb="0" eb="2">
      <t>ミズノ</t>
    </rPh>
    <rPh sb="2" eb="3">
      <t>イチ</t>
    </rPh>
    <rPh sb="4" eb="6">
      <t>ツウカ</t>
    </rPh>
    <rPh sb="25" eb="27">
      <t>アカオニ</t>
    </rPh>
    <rPh sb="27" eb="28">
      <t>ゾウ</t>
    </rPh>
    <rPh sb="28" eb="29">
      <t>マエ</t>
    </rPh>
    <phoneticPr fontId="1"/>
  </si>
  <si>
    <t>天狗荘までの距離表示あり。</t>
    <rPh sb="0" eb="2">
      <t>テング</t>
    </rPh>
    <rPh sb="2" eb="3">
      <t>ソウ</t>
    </rPh>
    <rPh sb="6" eb="8">
      <t>キョリ</t>
    </rPh>
    <rPh sb="8" eb="10">
      <t>ヒョウジ</t>
    </rPh>
    <phoneticPr fontId="1"/>
  </si>
  <si>
    <t>右折後は間もなく天狗荘、頑張れ！！</t>
    <rPh sb="0" eb="2">
      <t>ウセツ</t>
    </rPh>
    <rPh sb="2" eb="3">
      <t>ゴ</t>
    </rPh>
    <rPh sb="4" eb="5">
      <t>マ</t>
    </rPh>
    <rPh sb="8" eb="10">
      <t>テング</t>
    </rPh>
    <rPh sb="10" eb="11">
      <t>ソウ</t>
    </rPh>
    <rPh sb="12" eb="14">
      <t>ガンバ</t>
    </rPh>
    <phoneticPr fontId="1"/>
  </si>
  <si>
    <t>正面</t>
    <rPh sb="0" eb="2">
      <t>ショウメン</t>
    </rPh>
    <phoneticPr fontId="1"/>
  </si>
  <si>
    <t>四国カルストへ入る。（この先からは冬季通行止め区間）
登坂中に細い路面の荒れたトンネルに注意</t>
    <rPh sb="0" eb="2">
      <t>シコク</t>
    </rPh>
    <rPh sb="7" eb="8">
      <t>ハイ</t>
    </rPh>
    <rPh sb="13" eb="14">
      <t>サキ</t>
    </rPh>
    <rPh sb="17" eb="19">
      <t>トウキ</t>
    </rPh>
    <rPh sb="19" eb="21">
      <t>ツウコウ</t>
    </rPh>
    <rPh sb="21" eb="22">
      <t>ト</t>
    </rPh>
    <rPh sb="23" eb="25">
      <t>クカン</t>
    </rPh>
    <rPh sb="27" eb="29">
      <t>トハン</t>
    </rPh>
    <rPh sb="29" eb="30">
      <t>チュウ</t>
    </rPh>
    <rPh sb="31" eb="32">
      <t>ホソ</t>
    </rPh>
    <rPh sb="33" eb="35">
      <t>ロメン</t>
    </rPh>
    <rPh sb="36" eb="37">
      <t>ア</t>
    </rPh>
    <rPh sb="44" eb="46">
      <t>チュウイ</t>
    </rPh>
    <phoneticPr fontId="1"/>
  </si>
  <si>
    <t>姫鶴平</t>
    <rPh sb="0" eb="2">
      <t>ヒメツル</t>
    </rPh>
    <rPh sb="2" eb="3">
      <t>タイ</t>
    </rPh>
    <phoneticPr fontId="1"/>
  </si>
  <si>
    <t>この先急な下り区間が続くので注意
対向車、路面の浮き砂、葉にも注意</t>
    <rPh sb="2" eb="3">
      <t>サキ</t>
    </rPh>
    <rPh sb="3" eb="4">
      <t>キュウ</t>
    </rPh>
    <rPh sb="5" eb="6">
      <t>クダ</t>
    </rPh>
    <rPh sb="7" eb="9">
      <t>クカン</t>
    </rPh>
    <rPh sb="10" eb="11">
      <t>ツズ</t>
    </rPh>
    <rPh sb="14" eb="16">
      <t>チュウイ</t>
    </rPh>
    <rPh sb="17" eb="20">
      <t>タイコウシャ</t>
    </rPh>
    <rPh sb="21" eb="23">
      <t>ロメン</t>
    </rPh>
    <rPh sb="24" eb="25">
      <t>ウ</t>
    </rPh>
    <rPh sb="26" eb="27">
      <t>スナ</t>
    </rPh>
    <rPh sb="28" eb="29">
      <t>ハ</t>
    </rPh>
    <rPh sb="31" eb="33">
      <t>チュウイ</t>
    </rPh>
    <phoneticPr fontId="1"/>
  </si>
  <si>
    <t>道の駅みかわ道路標識をバックに自転車とともに写真撮影</t>
    <rPh sb="0" eb="1">
      <t>ミチ</t>
    </rPh>
    <rPh sb="2" eb="3">
      <t>エキ</t>
    </rPh>
    <rPh sb="6" eb="8">
      <t>ドウロ</t>
    </rPh>
    <rPh sb="8" eb="10">
      <t>ヒョウシキ</t>
    </rPh>
    <rPh sb="15" eb="18">
      <t>ジテンシャ</t>
    </rPh>
    <rPh sb="22" eb="24">
      <t>シャシン</t>
    </rPh>
    <rPh sb="24" eb="26">
      <t>サツエイ</t>
    </rPh>
    <phoneticPr fontId="1"/>
  </si>
  <si>
    <t>右折</t>
    <rPh sb="0" eb="2">
      <t>ウセツ</t>
    </rPh>
    <phoneticPr fontId="1"/>
  </si>
  <si>
    <t>Ｋ２３４</t>
    <phoneticPr fontId="1"/>
  </si>
  <si>
    <t>Ｒ１９７</t>
    <phoneticPr fontId="1"/>
  </si>
  <si>
    <t>⇒途中部分的に市道通過</t>
    <rPh sb="1" eb="3">
      <t>トチュウ</t>
    </rPh>
    <rPh sb="3" eb="6">
      <t>ブブンテキ</t>
    </rPh>
    <rPh sb="7" eb="9">
      <t>シドウ</t>
    </rPh>
    <rPh sb="9" eb="11">
      <t>ツウカ</t>
    </rPh>
    <phoneticPr fontId="1"/>
  </si>
  <si>
    <t>江戸岡</t>
    <rPh sb="0" eb="3">
      <t>エドオカ</t>
    </rPh>
    <phoneticPr fontId="1"/>
  </si>
  <si>
    <t>人道トンネル</t>
    <rPh sb="0" eb="2">
      <t>ジンドウ</t>
    </rPh>
    <phoneticPr fontId="1"/>
  </si>
  <si>
    <t>Ｒ３７６</t>
    <phoneticPr fontId="1"/>
  </si>
  <si>
    <t>右折発進</t>
    <rPh sb="0" eb="2">
      <t>ウセツ</t>
    </rPh>
    <rPh sb="2" eb="4">
      <t>ハッシン</t>
    </rPh>
    <phoneticPr fontId="1"/>
  </si>
  <si>
    <t>通過点</t>
    <phoneticPr fontId="1"/>
  </si>
  <si>
    <t>「ベルポール完成記念モニュメント」と
「時計台」前で自転車とともに写真撮影</t>
    <rPh sb="20" eb="23">
      <t>トケイダイ</t>
    </rPh>
    <rPh sb="24" eb="25">
      <t>マエ</t>
    </rPh>
    <rPh sb="26" eb="29">
      <t>ジテンシャ</t>
    </rPh>
    <rPh sb="33" eb="35">
      <t>シャシン</t>
    </rPh>
    <rPh sb="35" eb="37">
      <t>サツエイ</t>
    </rPh>
    <phoneticPr fontId="1"/>
  </si>
  <si>
    <t>スタート時刻を確実に証明すること。
※時計台時間で証明可能</t>
    <rPh sb="4" eb="6">
      <t>ジコク</t>
    </rPh>
    <rPh sb="7" eb="9">
      <t>カクジツ</t>
    </rPh>
    <rPh sb="10" eb="12">
      <t>ショウメイ</t>
    </rPh>
    <rPh sb="19" eb="22">
      <t>トケイダイ</t>
    </rPh>
    <rPh sb="22" eb="24">
      <t>ジカン</t>
    </rPh>
    <rPh sb="25" eb="27">
      <t>ショウメイ</t>
    </rPh>
    <rPh sb="27" eb="29">
      <t>カノウ</t>
    </rPh>
    <phoneticPr fontId="1"/>
  </si>
  <si>
    <t>早明浦ダム上道路入り口付近（駐車場にトイレあり）からのダムと自転車との写真撮影
※ダム上道路には入らない。
※この先やや狭い道に入る。</t>
    <rPh sb="0" eb="3">
      <t>サメウラ</t>
    </rPh>
    <rPh sb="5" eb="6">
      <t>ウエ</t>
    </rPh>
    <rPh sb="6" eb="8">
      <t>ドウロ</t>
    </rPh>
    <rPh sb="8" eb="9">
      <t>イ</t>
    </rPh>
    <rPh sb="10" eb="11">
      <t>グチ</t>
    </rPh>
    <rPh sb="11" eb="13">
      <t>フキン</t>
    </rPh>
    <rPh sb="14" eb="17">
      <t>チュウシャジョウ</t>
    </rPh>
    <rPh sb="30" eb="33">
      <t>ジテンシャ</t>
    </rPh>
    <rPh sb="35" eb="37">
      <t>シャシン</t>
    </rPh>
    <rPh sb="37" eb="39">
      <t>サツエイ</t>
    </rPh>
    <rPh sb="43" eb="44">
      <t>ウエ</t>
    </rPh>
    <rPh sb="44" eb="46">
      <t>ドウロ</t>
    </rPh>
    <rPh sb="48" eb="49">
      <t>ハイ</t>
    </rPh>
    <phoneticPr fontId="1"/>
  </si>
  <si>
    <t>通過</t>
    <rPh sb="0" eb="2">
      <t>ツウカ</t>
    </rPh>
    <phoneticPr fontId="1"/>
  </si>
  <si>
    <t>「室戸ジオパークスカイラインサイト展望台」入り口看板で自転車との写真撮影
※この先急な下り区間が続くので注意</t>
    <rPh sb="21" eb="22">
      <t>イ</t>
    </rPh>
    <rPh sb="23" eb="24">
      <t>クチ</t>
    </rPh>
    <rPh sb="24" eb="26">
      <t>カンバン</t>
    </rPh>
    <rPh sb="27" eb="30">
      <t>ジテンシャ</t>
    </rPh>
    <rPh sb="32" eb="34">
      <t>シャシン</t>
    </rPh>
    <rPh sb="34" eb="36">
      <t>サツエイ</t>
    </rPh>
    <rPh sb="40" eb="41">
      <t>サキ</t>
    </rPh>
    <rPh sb="41" eb="42">
      <t>キュウ</t>
    </rPh>
    <rPh sb="43" eb="44">
      <t>クダ</t>
    </rPh>
    <rPh sb="45" eb="47">
      <t>クカン</t>
    </rPh>
    <rPh sb="48" eb="49">
      <t>ツズ</t>
    </rPh>
    <rPh sb="52" eb="54">
      <t>チュウイ</t>
    </rPh>
    <phoneticPr fontId="1"/>
  </si>
  <si>
    <t>薬王寺門前石柱前で自転車との写真撮影
※ここでＵターンです。</t>
    <rPh sb="0" eb="3">
      <t>ヤクオウジ</t>
    </rPh>
    <rPh sb="3" eb="4">
      <t>モン</t>
    </rPh>
    <rPh sb="4" eb="5">
      <t>マエ</t>
    </rPh>
    <rPh sb="5" eb="7">
      <t>セキチュウ</t>
    </rPh>
    <rPh sb="7" eb="8">
      <t>マエ</t>
    </rPh>
    <rPh sb="9" eb="12">
      <t>ジテンシャ</t>
    </rPh>
    <rPh sb="14" eb="16">
      <t>シャシン</t>
    </rPh>
    <rPh sb="16" eb="18">
      <t>サツエイ</t>
    </rPh>
    <phoneticPr fontId="1"/>
  </si>
  <si>
    <t>「室戸阿南海岸国定公園　日和佐浦」石碑前で自転車とともに写真撮影</t>
    <rPh sb="1" eb="3">
      <t>ムロト</t>
    </rPh>
    <rPh sb="3" eb="5">
      <t>アナン</t>
    </rPh>
    <rPh sb="5" eb="7">
      <t>カイガン</t>
    </rPh>
    <rPh sb="7" eb="9">
      <t>コクテイ</t>
    </rPh>
    <rPh sb="9" eb="11">
      <t>コウエン</t>
    </rPh>
    <rPh sb="12" eb="15">
      <t>ヒワサ</t>
    </rPh>
    <rPh sb="15" eb="16">
      <t>ウラ</t>
    </rPh>
    <rPh sb="17" eb="19">
      <t>セキヒ</t>
    </rPh>
    <rPh sb="19" eb="20">
      <t>マエ</t>
    </rPh>
    <rPh sb="21" eb="24">
      <t>ジテンシャ</t>
    </rPh>
    <rPh sb="28" eb="30">
      <t>シャシン</t>
    </rPh>
    <rPh sb="30" eb="32">
      <t>サツエイ</t>
    </rPh>
    <phoneticPr fontId="1"/>
  </si>
  <si>
    <r>
      <t>中岡慎太郎像横の</t>
    </r>
    <r>
      <rPr>
        <b/>
        <sz val="12"/>
        <color rgb="FFFF0000"/>
        <rFont val="ＭＳ Ｐゴシック"/>
        <family val="3"/>
        <charset val="128"/>
        <scheme val="minor"/>
      </rPr>
      <t>風見鯨</t>
    </r>
    <r>
      <rPr>
        <sz val="12"/>
        <rFont val="ＭＳ Ｐゴシック"/>
        <family val="3"/>
        <charset val="128"/>
        <scheme val="minor"/>
      </rPr>
      <t xml:space="preserve">前で自転車とともに写真撮影
</t>
    </r>
    <r>
      <rPr>
        <b/>
        <sz val="12"/>
        <rFont val="ＭＳ Ｐゴシック"/>
        <family val="3"/>
        <charset val="128"/>
        <scheme val="minor"/>
      </rPr>
      <t>※２回目の通過になるので通過日時も確実に証明すること。</t>
    </r>
    <rPh sb="6" eb="7">
      <t>ヨコ</t>
    </rPh>
    <rPh sb="8" eb="10">
      <t>カザミ</t>
    </rPh>
    <rPh sb="10" eb="11">
      <t>クジラ</t>
    </rPh>
    <rPh sb="11" eb="12">
      <t>マエ</t>
    </rPh>
    <rPh sb="13" eb="16">
      <t>ジテンシャ</t>
    </rPh>
    <rPh sb="20" eb="22">
      <t>シャシン</t>
    </rPh>
    <rPh sb="22" eb="24">
      <t>サツエイ</t>
    </rPh>
    <rPh sb="27" eb="29">
      <t>カイメ</t>
    </rPh>
    <rPh sb="30" eb="32">
      <t>ツウカ</t>
    </rPh>
    <rPh sb="37" eb="39">
      <t>ツウカ</t>
    </rPh>
    <rPh sb="39" eb="41">
      <t>ニチジ</t>
    </rPh>
    <rPh sb="42" eb="44">
      <t>カクジツ</t>
    </rPh>
    <rPh sb="45" eb="47">
      <t>ショウメイ</t>
    </rPh>
    <phoneticPr fontId="1"/>
  </si>
  <si>
    <t>桂浜方面案内あり。</t>
    <rPh sb="0" eb="2">
      <t>カツラハマ</t>
    </rPh>
    <rPh sb="2" eb="4">
      <t>ホウメン</t>
    </rPh>
    <rPh sb="4" eb="6">
      <t>アンナイ</t>
    </rPh>
    <phoneticPr fontId="1"/>
  </si>
  <si>
    <r>
      <rPr>
        <b/>
        <sz val="12"/>
        <color rgb="FF3333FF"/>
        <rFont val="ＭＳ Ｐゴシック"/>
        <family val="3"/>
        <charset val="128"/>
        <scheme val="minor"/>
      </rPr>
      <t>通過チェック－６</t>
    </r>
    <r>
      <rPr>
        <b/>
        <sz val="12"/>
        <color rgb="FFFF0000"/>
        <rFont val="ＭＳ Ｐゴシック"/>
        <family val="3"/>
        <charset val="128"/>
        <scheme val="minor"/>
      </rPr>
      <t xml:space="preserve">
中岡慎太郎像横風見鯨</t>
    </r>
    <rPh sb="0" eb="2">
      <t>ツウカ</t>
    </rPh>
    <rPh sb="9" eb="11">
      <t>ナカオカ</t>
    </rPh>
    <rPh sb="11" eb="14">
      <t>シンタロウ</t>
    </rPh>
    <rPh sb="14" eb="15">
      <t>ゾウ</t>
    </rPh>
    <rPh sb="15" eb="16">
      <t>ヨコ</t>
    </rPh>
    <rPh sb="16" eb="18">
      <t>カザミ</t>
    </rPh>
    <rPh sb="18" eb="19">
      <t>クジラ</t>
    </rPh>
    <phoneticPr fontId="1"/>
  </si>
  <si>
    <r>
      <rPr>
        <b/>
        <sz val="12"/>
        <color rgb="FF3333FF"/>
        <rFont val="ＭＳ Ｐゴシック"/>
        <family val="3"/>
        <charset val="128"/>
        <scheme val="minor"/>
      </rPr>
      <t>通過チェック－７</t>
    </r>
    <r>
      <rPr>
        <b/>
        <sz val="12"/>
        <color rgb="FFFF0000"/>
        <rFont val="ＭＳ Ｐゴシック"/>
        <family val="3"/>
        <charset val="128"/>
        <scheme val="minor"/>
      </rPr>
      <t xml:space="preserve">
桂浜モニュメント前</t>
    </r>
    <rPh sb="0" eb="2">
      <t>ツウカ</t>
    </rPh>
    <rPh sb="9" eb="11">
      <t>カツラハマ</t>
    </rPh>
    <rPh sb="17" eb="18">
      <t>マエ</t>
    </rPh>
    <phoneticPr fontId="1"/>
  </si>
  <si>
    <r>
      <rPr>
        <b/>
        <sz val="12"/>
        <color rgb="FF3333FF"/>
        <rFont val="ＭＳ Ｐゴシック"/>
        <family val="3"/>
        <charset val="128"/>
        <scheme val="minor"/>
      </rPr>
      <t>通過チェック－５</t>
    </r>
    <r>
      <rPr>
        <b/>
        <sz val="12"/>
        <color rgb="FFFF0000"/>
        <rFont val="ＭＳ Ｐゴシック"/>
        <family val="3"/>
        <charset val="128"/>
        <scheme val="minor"/>
      </rPr>
      <t xml:space="preserve">
千羽海岸展望台日和佐浦石碑前</t>
    </r>
    <rPh sb="0" eb="2">
      <t>ツウカ</t>
    </rPh>
    <rPh sb="9" eb="11">
      <t>センバ</t>
    </rPh>
    <rPh sb="11" eb="13">
      <t>カイガン</t>
    </rPh>
    <rPh sb="13" eb="16">
      <t>テンボウダイ</t>
    </rPh>
    <rPh sb="16" eb="19">
      <t>ヒワサ</t>
    </rPh>
    <rPh sb="19" eb="20">
      <t>ウラ</t>
    </rPh>
    <rPh sb="20" eb="22">
      <t>セキヒ</t>
    </rPh>
    <rPh sb="22" eb="23">
      <t>マエ</t>
    </rPh>
    <phoneticPr fontId="1"/>
  </si>
  <si>
    <r>
      <t xml:space="preserve">薬王寺前
</t>
    </r>
    <r>
      <rPr>
        <b/>
        <sz val="12"/>
        <color rgb="FF3333FF"/>
        <rFont val="ＭＳ Ｐゴシック"/>
        <family val="3"/>
        <charset val="128"/>
        <scheme val="minor"/>
      </rPr>
      <t>通過チェック－４</t>
    </r>
    <r>
      <rPr>
        <b/>
        <sz val="12"/>
        <color rgb="FFFF0000"/>
        <rFont val="ＭＳ Ｐゴシック"/>
        <family val="3"/>
        <charset val="128"/>
        <scheme val="minor"/>
      </rPr>
      <t xml:space="preserve">
薬王寺門前石柱前</t>
    </r>
    <rPh sb="0" eb="3">
      <t>ヤクオウジ</t>
    </rPh>
    <rPh sb="3" eb="4">
      <t>マエ</t>
    </rPh>
    <rPh sb="5" eb="7">
      <t>ツウカ</t>
    </rPh>
    <rPh sb="14" eb="17">
      <t>ヤクオウジ</t>
    </rPh>
    <rPh sb="17" eb="19">
      <t>モンゼン</t>
    </rPh>
    <rPh sb="19" eb="21">
      <t>セキチュウ</t>
    </rPh>
    <rPh sb="21" eb="22">
      <t>マエ</t>
    </rPh>
    <phoneticPr fontId="1"/>
  </si>
  <si>
    <r>
      <rPr>
        <b/>
        <sz val="12"/>
        <color rgb="FF3333FF"/>
        <rFont val="ＭＳ Ｐゴシック"/>
        <family val="3"/>
        <charset val="128"/>
        <scheme val="minor"/>
      </rPr>
      <t>通過チェック－３</t>
    </r>
    <r>
      <rPr>
        <b/>
        <sz val="12"/>
        <color rgb="FFFF0000"/>
        <rFont val="ＭＳ Ｐゴシック"/>
        <family val="3"/>
        <charset val="128"/>
        <scheme val="minor"/>
      </rPr>
      <t xml:space="preserve">
室戸ジオパークスカイライン
サイト展望台入り口案内板</t>
    </r>
    <rPh sb="0" eb="2">
      <t>ツウカ</t>
    </rPh>
    <rPh sb="29" eb="30">
      <t>イ</t>
    </rPh>
    <rPh sb="31" eb="32">
      <t>グチ</t>
    </rPh>
    <rPh sb="32" eb="35">
      <t>アンナイバン</t>
    </rPh>
    <phoneticPr fontId="1"/>
  </si>
  <si>
    <t>下りきった先のロータリーに立つ「桂浜」モニュメント前で写自転車とともに真撮影</t>
    <rPh sb="0" eb="1">
      <t>クダ</t>
    </rPh>
    <rPh sb="5" eb="6">
      <t>サキ</t>
    </rPh>
    <rPh sb="13" eb="14">
      <t>タ</t>
    </rPh>
    <rPh sb="16" eb="18">
      <t>カツラハマ</t>
    </rPh>
    <rPh sb="25" eb="26">
      <t>マエ</t>
    </rPh>
    <rPh sb="27" eb="28">
      <t>シャ</t>
    </rPh>
    <rPh sb="28" eb="31">
      <t>ジテンシャ</t>
    </rPh>
    <rPh sb="35" eb="36">
      <t>マコト</t>
    </rPh>
    <rPh sb="36" eb="38">
      <t>サツエイ</t>
    </rPh>
    <phoneticPr fontId="1"/>
  </si>
  <si>
    <t>武市瑞山（半平太）銅像前で自転車とともに写真撮影
※夜間帯通過で、写真が撮りにくい時は、土佐偉人銅像案内図前でも撮影可能</t>
    <rPh sb="5" eb="8">
      <t>ハンペイタ</t>
    </rPh>
    <rPh sb="13" eb="16">
      <t>ジテンシャ</t>
    </rPh>
    <rPh sb="20" eb="22">
      <t>シャシン</t>
    </rPh>
    <rPh sb="22" eb="24">
      <t>サツエイ</t>
    </rPh>
    <rPh sb="26" eb="28">
      <t>ヤカン</t>
    </rPh>
    <rPh sb="28" eb="29">
      <t>タイ</t>
    </rPh>
    <rPh sb="29" eb="31">
      <t>ツウカ</t>
    </rPh>
    <rPh sb="33" eb="35">
      <t>シャシン</t>
    </rPh>
    <rPh sb="36" eb="37">
      <t>ト</t>
    </rPh>
    <rPh sb="41" eb="42">
      <t>トキ</t>
    </rPh>
    <rPh sb="44" eb="46">
      <t>トサ</t>
    </rPh>
    <rPh sb="46" eb="48">
      <t>イジン</t>
    </rPh>
    <rPh sb="48" eb="50">
      <t>ドウゾウ</t>
    </rPh>
    <rPh sb="50" eb="52">
      <t>アンナイ</t>
    </rPh>
    <rPh sb="52" eb="53">
      <t>ズ</t>
    </rPh>
    <rPh sb="53" eb="54">
      <t>マエ</t>
    </rPh>
    <rPh sb="56" eb="58">
      <t>サツエイ</t>
    </rPh>
    <rPh sb="58" eb="60">
      <t>カノウ</t>
    </rPh>
    <phoneticPr fontId="1"/>
  </si>
  <si>
    <t>交差点左折先、橋を通過直後「田野々トンネル」通過する。</t>
    <rPh sb="0" eb="3">
      <t>コウサテン</t>
    </rPh>
    <rPh sb="3" eb="5">
      <t>サセツ</t>
    </rPh>
    <rPh sb="5" eb="6">
      <t>サキ</t>
    </rPh>
    <rPh sb="7" eb="8">
      <t>ハシ</t>
    </rPh>
    <rPh sb="9" eb="11">
      <t>ツウカ</t>
    </rPh>
    <rPh sb="11" eb="13">
      <t>チョクゴ</t>
    </rPh>
    <rPh sb="14" eb="15">
      <t>タ</t>
    </rPh>
    <rPh sb="15" eb="16">
      <t>ノ</t>
    </rPh>
    <rPh sb="22" eb="24">
      <t>ツウカ</t>
    </rPh>
    <phoneticPr fontId="1"/>
  </si>
  <si>
    <r>
      <t xml:space="preserve">赤鬼の前で自転車とともに写真撮影
</t>
    </r>
    <r>
      <rPr>
        <b/>
        <sz val="12"/>
        <color rgb="FF3333FF"/>
        <rFont val="ＭＳ Ｐゴシック"/>
        <family val="3"/>
        <charset val="128"/>
        <scheme val="minor"/>
      </rPr>
      <t>※この先、特に夜間通過する場合は、内子町到着までの約140ｋｍは営業中店舗が極端に少ないので、この周辺で準備が必要です。</t>
    </r>
    <rPh sb="0" eb="2">
      <t>アカオニ</t>
    </rPh>
    <rPh sb="3" eb="4">
      <t>マエ</t>
    </rPh>
    <rPh sb="5" eb="8">
      <t>ジテンシャ</t>
    </rPh>
    <rPh sb="12" eb="14">
      <t>シャシン</t>
    </rPh>
    <rPh sb="14" eb="16">
      <t>サツエイ</t>
    </rPh>
    <rPh sb="20" eb="21">
      <t>サキ</t>
    </rPh>
    <rPh sb="22" eb="23">
      <t>トク</t>
    </rPh>
    <rPh sb="24" eb="26">
      <t>ヤカン</t>
    </rPh>
    <rPh sb="26" eb="28">
      <t>ツウカ</t>
    </rPh>
    <rPh sb="30" eb="32">
      <t>バアイ</t>
    </rPh>
    <rPh sb="34" eb="36">
      <t>ウチコ</t>
    </rPh>
    <rPh sb="36" eb="37">
      <t>チョウ</t>
    </rPh>
    <rPh sb="37" eb="39">
      <t>トウチャク</t>
    </rPh>
    <rPh sb="42" eb="43">
      <t>ヤク</t>
    </rPh>
    <rPh sb="49" eb="52">
      <t>エイギョウチュウ</t>
    </rPh>
    <rPh sb="52" eb="54">
      <t>テンポ</t>
    </rPh>
    <rPh sb="55" eb="57">
      <t>キョクタン</t>
    </rPh>
    <rPh sb="58" eb="59">
      <t>スク</t>
    </rPh>
    <rPh sb="66" eb="68">
      <t>シュウヘン</t>
    </rPh>
    <rPh sb="69" eb="71">
      <t>ジュンビ</t>
    </rPh>
    <rPh sb="72" eb="74">
      <t>ヒツヨウ</t>
    </rPh>
    <phoneticPr fontId="1"/>
  </si>
  <si>
    <t>梼原市街地には入らず直進
※左折した先にスーパー、裏にヤマザキショップあり。</t>
    <rPh sb="0" eb="2">
      <t>ユスハラ</t>
    </rPh>
    <rPh sb="2" eb="5">
      <t>シガイチ</t>
    </rPh>
    <rPh sb="7" eb="8">
      <t>ハイ</t>
    </rPh>
    <rPh sb="10" eb="12">
      <t>チョクシン</t>
    </rPh>
    <rPh sb="14" eb="16">
      <t>サセツ</t>
    </rPh>
    <rPh sb="18" eb="19">
      <t>サキ</t>
    </rPh>
    <rPh sb="25" eb="26">
      <t>ウラ</t>
    </rPh>
    <phoneticPr fontId="1"/>
  </si>
  <si>
    <t>右折ポイントに注意（軽車両除く一方通行に入る）
※事前に地図でしっかり確認すること。</t>
    <rPh sb="0" eb="2">
      <t>ウセツ</t>
    </rPh>
    <rPh sb="7" eb="9">
      <t>チュウイ</t>
    </rPh>
    <rPh sb="10" eb="13">
      <t>ケイシャリョウ</t>
    </rPh>
    <rPh sb="13" eb="14">
      <t>ノゾ</t>
    </rPh>
    <rPh sb="15" eb="17">
      <t>イッポウ</t>
    </rPh>
    <rPh sb="17" eb="19">
      <t>ツウコウ</t>
    </rPh>
    <rPh sb="20" eb="21">
      <t>ハイ</t>
    </rPh>
    <rPh sb="25" eb="27">
      <t>ジゼン</t>
    </rPh>
    <rPh sb="28" eb="30">
      <t>チズ</t>
    </rPh>
    <rPh sb="35" eb="37">
      <t>カクニン</t>
    </rPh>
    <phoneticPr fontId="1"/>
  </si>
  <si>
    <t>伊予長浜駅前で自転車とともに写真撮影</t>
    <rPh sb="0" eb="2">
      <t>イヨ</t>
    </rPh>
    <rPh sb="2" eb="4">
      <t>ナガハマ</t>
    </rPh>
    <rPh sb="4" eb="5">
      <t>エキ</t>
    </rPh>
    <rPh sb="5" eb="6">
      <t>マエ</t>
    </rPh>
    <rPh sb="7" eb="10">
      <t>ジテンシャ</t>
    </rPh>
    <rPh sb="14" eb="16">
      <t>シャシン</t>
    </rPh>
    <rPh sb="16" eb="18">
      <t>サツエイ</t>
    </rPh>
    <phoneticPr fontId="1"/>
  </si>
  <si>
    <t>尾道市役所前通過先で左折</t>
    <rPh sb="0" eb="2">
      <t>オノミチ</t>
    </rPh>
    <rPh sb="2" eb="5">
      <t>シヤクショ</t>
    </rPh>
    <rPh sb="5" eb="6">
      <t>マエ</t>
    </rPh>
    <rPh sb="6" eb="8">
      <t>ツウカ</t>
    </rPh>
    <rPh sb="8" eb="9">
      <t>サキ</t>
    </rPh>
    <rPh sb="10" eb="12">
      <t>サセツ</t>
    </rPh>
    <phoneticPr fontId="1"/>
  </si>
  <si>
    <t>ゴール時刻を確実に証明すること。
※時計台時間で証明可能</t>
    <rPh sb="3" eb="5">
      <t>ジコク</t>
    </rPh>
    <rPh sb="6" eb="8">
      <t>カクジツ</t>
    </rPh>
    <rPh sb="9" eb="11">
      <t>ショウメイ</t>
    </rPh>
    <rPh sb="18" eb="21">
      <t>トケイダイ</t>
    </rPh>
    <rPh sb="21" eb="23">
      <t>ジカン</t>
    </rPh>
    <rPh sb="24" eb="26">
      <t>ショウメイ</t>
    </rPh>
    <rPh sb="26" eb="28">
      <t>カノウ</t>
    </rPh>
    <phoneticPr fontId="1"/>
  </si>
  <si>
    <t>認定時間：７５時間</t>
    <rPh sb="0" eb="2">
      <t>ニンテイ</t>
    </rPh>
    <rPh sb="2" eb="4">
      <t>ジカン</t>
    </rPh>
    <rPh sb="7" eb="9">
      <t>ジカン</t>
    </rPh>
    <phoneticPr fontId="1"/>
  </si>
  <si>
    <t>1日目</t>
    <rPh sb="1" eb="2">
      <t>ニチ</t>
    </rPh>
    <rPh sb="2" eb="3">
      <t>メ</t>
    </rPh>
    <phoneticPr fontId="1"/>
  </si>
  <si>
    <t>２日目</t>
    <rPh sb="1" eb="2">
      <t>ニチ</t>
    </rPh>
    <rPh sb="2" eb="3">
      <t>メ</t>
    </rPh>
    <phoneticPr fontId="1"/>
  </si>
  <si>
    <t>３日目</t>
    <rPh sb="1" eb="2">
      <t>ニチ</t>
    </rPh>
    <rPh sb="2" eb="3">
      <t>メ</t>
    </rPh>
    <phoneticPr fontId="1"/>
  </si>
  <si>
    <t>４日目</t>
    <rPh sb="1" eb="2">
      <t>ニチ</t>
    </rPh>
    <rPh sb="2" eb="3">
      <t>メ</t>
    </rPh>
    <phoneticPr fontId="1"/>
  </si>
  <si>
    <t>５日目</t>
    <rPh sb="1" eb="2">
      <t>ニチ</t>
    </rPh>
    <rPh sb="2" eb="3">
      <t>メ</t>
    </rPh>
    <phoneticPr fontId="1"/>
  </si>
  <si>
    <t>AJ広島パーマネントブルベ「しまなみ・四国1000km（Ｒコース）」キューシート</t>
    <phoneticPr fontId="2"/>
  </si>
  <si>
    <t>☆走行条件あり（00:00～05:00走行禁止）　：　条件以外の時間合計で７５時間です。</t>
    <rPh sb="1" eb="3">
      <t>ソウコウ</t>
    </rPh>
    <rPh sb="3" eb="5">
      <t>ジョウケン</t>
    </rPh>
    <rPh sb="19" eb="21">
      <t>ソウコウ</t>
    </rPh>
    <rPh sb="21" eb="23">
      <t>キンシ</t>
    </rPh>
    <rPh sb="27" eb="29">
      <t>ジョウケン</t>
    </rPh>
    <rPh sb="29" eb="31">
      <t>イガイ</t>
    </rPh>
    <rPh sb="32" eb="34">
      <t>ジカン</t>
    </rPh>
    <rPh sb="34" eb="36">
      <t>ゴウケイ</t>
    </rPh>
    <rPh sb="39" eb="41">
      <t>ジカン</t>
    </rPh>
    <phoneticPr fontId="1"/>
  </si>
  <si>
    <t>☆走行条件なし　：　スタートからの連続時間で７５時間です。</t>
    <rPh sb="1" eb="3">
      <t>ソウコウ</t>
    </rPh>
    <rPh sb="3" eb="5">
      <t>ジョウケン</t>
    </rPh>
    <rPh sb="17" eb="19">
      <t>レンゾク</t>
    </rPh>
    <rPh sb="19" eb="21">
      <t>ジカン</t>
    </rPh>
    <rPh sb="24" eb="26">
      <t>ジカン</t>
    </rPh>
    <phoneticPr fontId="1"/>
  </si>
  <si>
    <t>２０１８／１１／２３　　Ｖｅｒ１</t>
    <phoneticPr fontId="1"/>
  </si>
  <si>
    <t>お気をつけて、行ってらっしゃいませ(^_^)</t>
    <rPh sb="1" eb="2">
      <t>キ</t>
    </rPh>
    <rPh sb="7" eb="8">
      <t>イ</t>
    </rPh>
    <phoneticPr fontId="1"/>
  </si>
  <si>
    <t>交差点右側にローソンあり。</t>
    <rPh sb="0" eb="3">
      <t>コウサテン</t>
    </rPh>
    <rPh sb="3" eb="5">
      <t>ミギガワ</t>
    </rPh>
    <phoneticPr fontId="1"/>
  </si>
  <si>
    <t>Ｒ３２区間内で根曳峠通過する。その先下りが続く。</t>
    <rPh sb="17" eb="18">
      <t>サキ</t>
    </rPh>
    <rPh sb="18" eb="19">
      <t>クダ</t>
    </rPh>
    <rPh sb="21" eb="22">
      <t>ツヅ</t>
    </rPh>
    <phoneticPr fontId="1"/>
  </si>
  <si>
    <t>通過日時を確実に証明する写真必要</t>
    <rPh sb="0" eb="2">
      <t>ツウカ</t>
    </rPh>
    <rPh sb="2" eb="4">
      <t>ニチジ</t>
    </rPh>
    <rPh sb="5" eb="7">
      <t>カクジツ</t>
    </rPh>
    <rPh sb="8" eb="10">
      <t>ショウメイ</t>
    </rPh>
    <rPh sb="12" eb="14">
      <t>シャシン</t>
    </rPh>
    <rPh sb="14" eb="16">
      <t>ヒツヨウ</t>
    </rPh>
    <phoneticPr fontId="1"/>
  </si>
  <si>
    <t>天狗荘駐車場へ</t>
    <rPh sb="0" eb="2">
      <t>テング</t>
    </rPh>
    <rPh sb="2" eb="3">
      <t>ソウ</t>
    </rPh>
    <rPh sb="3" eb="6">
      <t>チュウシャジョウ</t>
    </rPh>
    <phoneticPr fontId="1"/>
  </si>
  <si>
    <t>天狗荘駐車場正面
天狗高原周辺案内板前で自転車とともに写真撮影</t>
    <rPh sb="6" eb="8">
      <t>ショウメン</t>
    </rPh>
    <rPh sb="20" eb="23">
      <t>ジテンシャ</t>
    </rPh>
    <rPh sb="27" eb="29">
      <t>シャシン</t>
    </rPh>
    <rPh sb="29" eb="31">
      <t>サツエイ</t>
    </rPh>
    <phoneticPr fontId="1"/>
  </si>
  <si>
    <t>※この先急なカーブと下り、対向車に注意</t>
    <rPh sb="3" eb="4">
      <t>サキ</t>
    </rPh>
    <rPh sb="4" eb="5">
      <t>キュウ</t>
    </rPh>
    <rPh sb="10" eb="11">
      <t>クダ</t>
    </rPh>
    <rPh sb="13" eb="16">
      <t>タイコウシャ</t>
    </rPh>
    <rPh sb="17" eb="19">
      <t>チュウイ</t>
    </rPh>
    <phoneticPr fontId="1"/>
  </si>
  <si>
    <t>この先長い下りが続く（工事車両に注意）</t>
    <rPh sb="2" eb="3">
      <t>サキ</t>
    </rPh>
    <rPh sb="3" eb="4">
      <t>ナガ</t>
    </rPh>
    <rPh sb="5" eb="6">
      <t>クダ</t>
    </rPh>
    <rPh sb="8" eb="9">
      <t>ツヅ</t>
    </rPh>
    <rPh sb="11" eb="13">
      <t>コウジ</t>
    </rPh>
    <rPh sb="13" eb="15">
      <t>シャリョウ</t>
    </rPh>
    <rPh sb="16" eb="18">
      <t>チュウイ</t>
    </rPh>
    <phoneticPr fontId="1"/>
  </si>
  <si>
    <t>道なりに直進（国道番号変更のみ）</t>
    <rPh sb="0" eb="1">
      <t>ミチ</t>
    </rPh>
    <rPh sb="4" eb="6">
      <t>チョクシン</t>
    </rPh>
    <rPh sb="7" eb="9">
      <t>コクドウ</t>
    </rPh>
    <rPh sb="9" eb="11">
      <t>バンゴウ</t>
    </rPh>
    <rPh sb="11" eb="13">
      <t>ヘンコウ</t>
    </rPh>
    <phoneticPr fontId="1"/>
  </si>
  <si>
    <t>Ｒ３８０区間内真弓トンネル通過先は、急な下りが続き、大型車両通行も多いので特に注意が必要</t>
    <phoneticPr fontId="1"/>
  </si>
  <si>
    <t>名坂トンネルの自転車走行不可
人道トンネルを通過すること。
人道トンネル入り口で自転車とともに写真撮影</t>
    <rPh sb="0" eb="2">
      <t>ナサカ</t>
    </rPh>
    <rPh sb="7" eb="10">
      <t>ジテンシャ</t>
    </rPh>
    <rPh sb="10" eb="12">
      <t>ソウコウ</t>
    </rPh>
    <rPh sb="12" eb="14">
      <t>フカ</t>
    </rPh>
    <rPh sb="15" eb="17">
      <t>ジンドウ</t>
    </rPh>
    <rPh sb="22" eb="24">
      <t>ツウカ</t>
    </rPh>
    <rPh sb="30" eb="32">
      <t>ジンドウ</t>
    </rPh>
    <rPh sb="36" eb="37">
      <t>イ</t>
    </rPh>
    <rPh sb="38" eb="39">
      <t>グチ</t>
    </rPh>
    <rPh sb="40" eb="43">
      <t>ジテンシャ</t>
    </rPh>
    <rPh sb="47" eb="49">
      <t>シャシン</t>
    </rPh>
    <rPh sb="49" eb="51">
      <t>サツエイ</t>
    </rPh>
    <phoneticPr fontId="1"/>
  </si>
  <si>
    <t>右折先の愛宕山トンネルは、歩道走行推奨</t>
    <rPh sb="0" eb="2">
      <t>ウセツ</t>
    </rPh>
    <rPh sb="2" eb="3">
      <t>サキ</t>
    </rPh>
    <rPh sb="4" eb="7">
      <t>アタゴヤマ</t>
    </rPh>
    <rPh sb="13" eb="15">
      <t>ホドウ</t>
    </rPh>
    <rPh sb="15" eb="17">
      <t>ソウコウ</t>
    </rPh>
    <rPh sb="17" eb="19">
      <t>スイショウ</t>
    </rPh>
    <phoneticPr fontId="1"/>
  </si>
  <si>
    <t>お疲れ様でした。
完走された場合は、少し身体を休め認定申請を行ってください。
申請される場合は、完走後一週間を目処にお願いします。</t>
    <rPh sb="1" eb="2">
      <t>ツカ</t>
    </rPh>
    <rPh sb="3" eb="4">
      <t>サマ</t>
    </rPh>
    <rPh sb="9" eb="11">
      <t>カンソウ</t>
    </rPh>
    <rPh sb="14" eb="16">
      <t>バアイ</t>
    </rPh>
    <rPh sb="18" eb="19">
      <t>スコ</t>
    </rPh>
    <rPh sb="20" eb="22">
      <t>カラダ</t>
    </rPh>
    <rPh sb="23" eb="24">
      <t>ヤス</t>
    </rPh>
    <rPh sb="25" eb="27">
      <t>ニンテイ</t>
    </rPh>
    <rPh sb="27" eb="29">
      <t>シンセイ</t>
    </rPh>
    <rPh sb="30" eb="31">
      <t>オコナ</t>
    </rPh>
    <rPh sb="39" eb="41">
      <t>シンセイ</t>
    </rPh>
    <rPh sb="44" eb="46">
      <t>バアイ</t>
    </rPh>
    <rPh sb="48" eb="50">
      <t>カンソウ</t>
    </rPh>
    <rPh sb="50" eb="51">
      <t>ゴ</t>
    </rPh>
    <rPh sb="51" eb="54">
      <t>イッシュウカン</t>
    </rPh>
    <rPh sb="55" eb="57">
      <t>メド</t>
    </rPh>
    <rPh sb="59" eb="60">
      <t>ネガ</t>
    </rPh>
    <phoneticPr fontId="1"/>
  </si>
  <si>
    <t>右折先での「夜昼トンネル」内通過注意</t>
    <rPh sb="0" eb="2">
      <t>ウセツ</t>
    </rPh>
    <rPh sb="2" eb="3">
      <t>サキ</t>
    </rPh>
    <rPh sb="6" eb="8">
      <t>ヨルヒル</t>
    </rPh>
    <rPh sb="13" eb="14">
      <t>ナイ</t>
    </rPh>
    <rPh sb="14" eb="16">
      <t>ツウカ</t>
    </rPh>
    <rPh sb="16" eb="18">
      <t>チュウイ</t>
    </rPh>
    <phoneticPr fontId="1"/>
  </si>
  <si>
    <t>横波スカイライン</t>
    <phoneticPr fontId="1"/>
  </si>
  <si>
    <r>
      <rPr>
        <b/>
        <sz val="12"/>
        <color rgb="FF3333FF"/>
        <rFont val="ＭＳ Ｐゴシック"/>
        <family val="3"/>
        <charset val="128"/>
        <scheme val="minor"/>
      </rPr>
      <t>通過チェック－２</t>
    </r>
    <r>
      <rPr>
        <b/>
        <sz val="12"/>
        <color rgb="FFFF0000"/>
        <rFont val="ＭＳ Ｐゴシック"/>
        <family val="3"/>
        <charset val="128"/>
        <scheme val="minor"/>
      </rPr>
      <t xml:space="preserve">
早明浦ダム駐車場</t>
    </r>
    <rPh sb="0" eb="2">
      <t>ツウカ</t>
    </rPh>
    <rPh sb="9" eb="12">
      <t>サメウラ</t>
    </rPh>
    <rPh sb="14" eb="17">
      <t>チュウシャジョウ</t>
    </rPh>
    <phoneticPr fontId="1"/>
  </si>
  <si>
    <r>
      <rPr>
        <b/>
        <sz val="12"/>
        <color rgb="FF3333FF"/>
        <rFont val="ＭＳ Ｐゴシック"/>
        <family val="3"/>
        <charset val="128"/>
        <scheme val="minor"/>
      </rPr>
      <t>通過チェック－１</t>
    </r>
    <r>
      <rPr>
        <b/>
        <sz val="12"/>
        <color rgb="FFFF0000"/>
        <rFont val="ＭＳ Ｐゴシック"/>
        <family val="3"/>
        <charset val="128"/>
        <scheme val="minor"/>
      </rPr>
      <t xml:space="preserve">
寒風山トンネル通過先の道路標識</t>
    </r>
    <rPh sb="0" eb="2">
      <t>ツウカ</t>
    </rPh>
    <rPh sb="9" eb="12">
      <t>カンプウザン</t>
    </rPh>
    <rPh sb="16" eb="18">
      <t>ツウカ</t>
    </rPh>
    <rPh sb="18" eb="19">
      <t>サキ</t>
    </rPh>
    <rPh sb="20" eb="22">
      <t>ドウロ</t>
    </rPh>
    <rPh sb="22" eb="24">
      <t>ヒョウシキ</t>
    </rPh>
    <phoneticPr fontId="1"/>
  </si>
  <si>
    <r>
      <rPr>
        <b/>
        <sz val="12"/>
        <color rgb="FF3333FF"/>
        <rFont val="ＭＳ Ｐゴシック"/>
        <family val="3"/>
        <charset val="128"/>
        <scheme val="minor"/>
      </rPr>
      <t>スタート</t>
    </r>
    <r>
      <rPr>
        <b/>
        <sz val="12"/>
        <color rgb="FFFF0000"/>
        <rFont val="ＭＳ Ｐゴシック"/>
        <family val="3"/>
        <charset val="128"/>
        <scheme val="minor"/>
      </rPr>
      <t xml:space="preserve">
</t>
    </r>
    <r>
      <rPr>
        <b/>
        <sz val="11"/>
        <color rgb="FFFF0000"/>
        <rFont val="ＭＳ Ｐゴシック"/>
        <family val="3"/>
        <charset val="128"/>
        <scheme val="minor"/>
      </rPr>
      <t>（JR尾道駅出た場合は、駅前交差点渡った場所）</t>
    </r>
    <rPh sb="8" eb="10">
      <t>オノミチ</t>
    </rPh>
    <rPh sb="10" eb="11">
      <t>エキ</t>
    </rPh>
    <rPh sb="11" eb="12">
      <t>デ</t>
    </rPh>
    <rPh sb="13" eb="15">
      <t>バアイ</t>
    </rPh>
    <rPh sb="17" eb="19">
      <t>エキマエ</t>
    </rPh>
    <rPh sb="19" eb="22">
      <t>コウサテン</t>
    </rPh>
    <rPh sb="22" eb="23">
      <t>ワタ</t>
    </rPh>
    <rPh sb="25" eb="27">
      <t>バショ</t>
    </rPh>
    <phoneticPr fontId="1"/>
  </si>
  <si>
    <r>
      <rPr>
        <b/>
        <sz val="12"/>
        <color rgb="FF3333FF"/>
        <rFont val="ＭＳ Ｐゴシック"/>
        <family val="3"/>
        <charset val="128"/>
        <scheme val="minor"/>
      </rPr>
      <t>通過チェック-10</t>
    </r>
    <r>
      <rPr>
        <b/>
        <sz val="12"/>
        <color rgb="FFFF0000"/>
        <rFont val="ＭＳ Ｐゴシック"/>
        <family val="3"/>
        <charset val="128"/>
        <scheme val="minor"/>
      </rPr>
      <t xml:space="preserve">
天狗高原周辺案内板前</t>
    </r>
    <rPh sb="0" eb="2">
      <t>ツウカ</t>
    </rPh>
    <rPh sb="10" eb="12">
      <t>テング</t>
    </rPh>
    <rPh sb="12" eb="14">
      <t>コウゲン</t>
    </rPh>
    <rPh sb="14" eb="16">
      <t>シュウヘン</t>
    </rPh>
    <rPh sb="16" eb="19">
      <t>アンナイバン</t>
    </rPh>
    <rPh sb="19" eb="20">
      <t>マエ</t>
    </rPh>
    <phoneticPr fontId="1"/>
  </si>
  <si>
    <r>
      <rPr>
        <b/>
        <sz val="12"/>
        <color rgb="FF3333FF"/>
        <rFont val="ＭＳ Ｐゴシック"/>
        <family val="3"/>
        <charset val="128"/>
        <scheme val="minor"/>
      </rPr>
      <t>通過チェック－１１</t>
    </r>
    <r>
      <rPr>
        <b/>
        <sz val="12"/>
        <color rgb="FFFF0000"/>
        <rFont val="ＭＳ Ｐゴシック"/>
        <family val="3"/>
        <charset val="128"/>
        <scheme val="minor"/>
      </rPr>
      <t xml:space="preserve">
道の駅みかわ</t>
    </r>
    <rPh sb="0" eb="2">
      <t>ツウカ</t>
    </rPh>
    <rPh sb="10" eb="11">
      <t>ミチ</t>
    </rPh>
    <rPh sb="12" eb="13">
      <t>エキ</t>
    </rPh>
    <phoneticPr fontId="1"/>
  </si>
  <si>
    <r>
      <rPr>
        <b/>
        <sz val="12"/>
        <color rgb="FF3333FF"/>
        <rFont val="ＭＳ Ｐゴシック"/>
        <family val="3"/>
        <charset val="128"/>
        <scheme val="minor"/>
      </rPr>
      <t>通過チェック－１２</t>
    </r>
    <r>
      <rPr>
        <b/>
        <sz val="12"/>
        <color rgb="FFFF0000"/>
        <rFont val="ＭＳ Ｐゴシック"/>
        <family val="3"/>
        <charset val="128"/>
        <scheme val="minor"/>
      </rPr>
      <t xml:space="preserve">
名坂トンネル入り口</t>
    </r>
    <rPh sb="0" eb="2">
      <t>ツウカ</t>
    </rPh>
    <rPh sb="10" eb="12">
      <t>ナサカ</t>
    </rPh>
    <rPh sb="16" eb="17">
      <t>イ</t>
    </rPh>
    <rPh sb="18" eb="19">
      <t>グチ</t>
    </rPh>
    <phoneticPr fontId="1"/>
  </si>
  <si>
    <r>
      <rPr>
        <b/>
        <sz val="12"/>
        <color rgb="FF3333FF"/>
        <rFont val="ＭＳ Ｐゴシック"/>
        <family val="3"/>
        <charset val="128"/>
        <scheme val="minor"/>
      </rPr>
      <t>通過チェック－１３</t>
    </r>
    <r>
      <rPr>
        <b/>
        <sz val="12"/>
        <color rgb="FFFF0000"/>
        <rFont val="ＭＳ Ｐゴシック"/>
        <family val="3"/>
        <charset val="128"/>
        <scheme val="minor"/>
      </rPr>
      <t xml:space="preserve">
ＪＲ伊予長浜駅前</t>
    </r>
    <rPh sb="0" eb="2">
      <t>ツウカ</t>
    </rPh>
    <rPh sb="12" eb="14">
      <t>イヨ</t>
    </rPh>
    <rPh sb="14" eb="16">
      <t>ナガハマ</t>
    </rPh>
    <rPh sb="16" eb="18">
      <t>エキマエ</t>
    </rPh>
    <phoneticPr fontId="1"/>
  </si>
  <si>
    <r>
      <rPr>
        <b/>
        <sz val="12"/>
        <color rgb="FF3333FF"/>
        <rFont val="ＭＳ Ｐゴシック"/>
        <family val="3"/>
        <charset val="128"/>
        <scheme val="minor"/>
      </rPr>
      <t>ゴール</t>
    </r>
    <r>
      <rPr>
        <b/>
        <sz val="12"/>
        <color rgb="FFFF0000"/>
        <rFont val="ＭＳ Ｐゴシック"/>
        <family val="3"/>
        <charset val="128"/>
        <scheme val="minor"/>
      </rPr>
      <t xml:space="preserve">
尾道駅前</t>
    </r>
    <rPh sb="4" eb="6">
      <t>オノミチ</t>
    </rPh>
    <rPh sb="6" eb="8">
      <t>エキマエ</t>
    </rPh>
    <phoneticPr fontId="1"/>
  </si>
  <si>
    <r>
      <rPr>
        <b/>
        <sz val="16"/>
        <color rgb="FFFF0000"/>
        <rFont val="ＭＳ Ｐゴシック"/>
        <family val="3"/>
        <charset val="128"/>
        <scheme val="minor"/>
      </rPr>
      <t>午前０時から午前５時までの走行禁止</t>
    </r>
    <r>
      <rPr>
        <b/>
        <sz val="16"/>
        <color theme="1"/>
        <rFont val="ＭＳ Ｐゴシック"/>
        <family val="3"/>
        <charset val="128"/>
        <scheme val="minor"/>
      </rPr>
      <t>（完全休養）の場合での走行タイムスケジュール（一例）</t>
    </r>
    <rPh sb="0" eb="2">
      <t>ゴゼン</t>
    </rPh>
    <rPh sb="3" eb="4">
      <t>ジ</t>
    </rPh>
    <rPh sb="6" eb="8">
      <t>ゴゼン</t>
    </rPh>
    <rPh sb="9" eb="10">
      <t>ジ</t>
    </rPh>
    <rPh sb="13" eb="15">
      <t>ソウコウ</t>
    </rPh>
    <rPh sb="15" eb="17">
      <t>キンシ</t>
    </rPh>
    <rPh sb="18" eb="20">
      <t>カンゼン</t>
    </rPh>
    <rPh sb="20" eb="22">
      <t>キュウヨウ</t>
    </rPh>
    <rPh sb="24" eb="26">
      <t>バアイ</t>
    </rPh>
    <rPh sb="28" eb="30">
      <t>ソウコウ</t>
    </rPh>
    <rPh sb="40" eb="42">
      <t>イチレイ</t>
    </rPh>
    <phoneticPr fontId="1"/>
  </si>
  <si>
    <t>各日時刻</t>
    <rPh sb="0" eb="1">
      <t>カク</t>
    </rPh>
    <rPh sb="1" eb="2">
      <t>ヒ</t>
    </rPh>
    <rPh sb="2" eb="4">
      <t>ジコク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</si>
</sst>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u/>
      <sz val="11"/>
      <color theme="1"/>
      <name val="ＭＳ Ｐゴシック"/>
      <family val="3"/>
      <charset val="128"/>
      <scheme val="minor"/>
    </font>
    <font>
      <u/>
      <sz val="11"/>
      <color theme="10"/>
      <name val="ＭＳ Ｐゴシック"/>
      <family val="2"/>
      <charset val="128"/>
      <scheme val="minor"/>
    </font>
    <font>
      <b/>
      <sz val="11"/>
      <color rgb="FF3333FF"/>
      <name val="ＭＳ Ｐゴシック"/>
      <family val="3"/>
      <charset val="128"/>
      <scheme val="minor"/>
    </font>
    <font>
      <b/>
      <sz val="24"/>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b/>
      <sz val="18"/>
      <name val="ＭＳ Ｐゴシック"/>
      <family val="3"/>
      <charset val="128"/>
      <scheme val="minor"/>
    </font>
    <font>
      <b/>
      <sz val="12"/>
      <color rgb="FF3333FF"/>
      <name val="ＭＳ Ｐゴシック"/>
      <family val="3"/>
      <charset val="128"/>
      <scheme val="minor"/>
    </font>
    <font>
      <sz val="12"/>
      <color rgb="FFFF0000"/>
      <name val="ＭＳ Ｐゴシック"/>
      <family val="3"/>
      <charset val="128"/>
      <scheme val="minor"/>
    </font>
    <font>
      <b/>
      <sz val="12"/>
      <color theme="0"/>
      <name val="ＭＳ Ｐゴシック"/>
      <family val="3"/>
      <charset val="128"/>
      <scheme val="minor"/>
    </font>
    <font>
      <b/>
      <sz val="16"/>
      <name val="ＭＳ Ｐゴシック"/>
      <family val="3"/>
      <charset val="128"/>
      <scheme val="minor"/>
    </font>
    <font>
      <sz val="11"/>
      <name val="ＭＳ Ｐゴシック"/>
      <family val="3"/>
      <charset val="128"/>
      <scheme val="minor"/>
    </font>
    <font>
      <u/>
      <sz val="12"/>
      <color theme="10"/>
      <name val="ＭＳ Ｐゴシック"/>
      <family val="3"/>
      <charset val="128"/>
      <scheme val="minor"/>
    </font>
    <font>
      <b/>
      <sz val="14"/>
      <color rgb="FF3333FF"/>
      <name val="ＭＳ Ｐゴシック"/>
      <family val="3"/>
      <charset val="128"/>
      <scheme val="minor"/>
    </font>
    <font>
      <b/>
      <sz val="12"/>
      <color theme="1"/>
      <name val="ＭＳ Ｐゴシック"/>
      <family val="3"/>
      <charset val="128"/>
      <scheme val="minor"/>
    </font>
    <font>
      <b/>
      <sz val="18"/>
      <color rgb="FF3333FF"/>
      <name val="ＭＳ Ｐゴシック"/>
      <family val="3"/>
      <charset val="128"/>
      <scheme val="minor"/>
    </font>
    <font>
      <b/>
      <sz val="13"/>
      <color rgb="FFFF0000"/>
      <name val="ＭＳ Ｐゴシック"/>
      <family val="3"/>
      <charset val="128"/>
      <scheme val="minor"/>
    </font>
    <font>
      <b/>
      <sz val="16"/>
      <color theme="1"/>
      <name val="ＭＳ Ｐゴシック"/>
      <family val="3"/>
      <charset val="128"/>
      <scheme val="minor"/>
    </font>
    <font>
      <b/>
      <sz val="11"/>
      <name val="ＭＳ Ｐゴシック"/>
      <family val="3"/>
      <charset val="128"/>
      <scheme val="minor"/>
    </font>
    <font>
      <b/>
      <sz val="16"/>
      <color rgb="FFFF0000"/>
      <name val="ＭＳ Ｐゴシック"/>
      <family val="3"/>
      <charset val="128"/>
      <scheme val="minor"/>
    </font>
    <font>
      <b/>
      <sz val="16"/>
      <color theme="0"/>
      <name val="ＭＳ Ｐゴシック"/>
      <family val="3"/>
      <charset val="128"/>
      <scheme val="minor"/>
    </font>
  </fonts>
  <fills count="11">
    <fill>
      <patternFill patternType="none"/>
    </fill>
    <fill>
      <patternFill patternType="gray125"/>
    </fill>
    <fill>
      <patternFill patternType="solid">
        <fgColor theme="7" tint="0.59999389629810485"/>
        <bgColor indexed="64"/>
      </patternFill>
    </fill>
    <fill>
      <patternFill patternType="solid">
        <fgColor rgb="FFCCC0DA"/>
        <bgColor indexed="64"/>
      </patternFill>
    </fill>
    <fill>
      <patternFill patternType="solid">
        <fgColor rgb="FF00FFFF"/>
        <bgColor indexed="64"/>
      </patternFill>
    </fill>
    <fill>
      <patternFill patternType="solid">
        <fgColor rgb="FFFFFF00"/>
        <bgColor indexed="64"/>
      </patternFill>
    </fill>
    <fill>
      <patternFill patternType="solid">
        <fgColor rgb="FFCCFFFF"/>
        <bgColor indexed="64"/>
      </patternFill>
    </fill>
    <fill>
      <patternFill patternType="solid">
        <fgColor rgb="FFFF0000"/>
        <bgColor indexed="64"/>
      </patternFill>
    </fill>
    <fill>
      <patternFill patternType="solid">
        <fgColor rgb="FF99FFCC"/>
        <bgColor indexed="64"/>
      </patternFill>
    </fill>
    <fill>
      <patternFill patternType="solid">
        <fgColor theme="1" tint="0.49998474074526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25">
    <xf numFmtId="0" fontId="0" fillId="0" borderId="0" xfId="0">
      <alignment vertical="center"/>
    </xf>
    <xf numFmtId="0" fontId="11" fillId="0" borderId="0" xfId="0" applyFont="1" applyFill="1" applyAlignment="1">
      <alignment vertical="center"/>
    </xf>
    <xf numFmtId="0" fontId="10" fillId="0" borderId="0" xfId="0" applyNumberFormat="1" applyFont="1" applyFill="1" applyAlignment="1">
      <alignment horizontal="center" vertical="center"/>
    </xf>
    <xf numFmtId="0" fontId="12" fillId="0" borderId="0" xfId="0" applyNumberFormat="1" applyFont="1" applyFill="1" applyAlignment="1">
      <alignment horizontal="right" vertical="center"/>
    </xf>
    <xf numFmtId="0" fontId="11" fillId="0" borderId="0" xfId="0" applyNumberFormat="1" applyFont="1" applyFill="1" applyBorder="1" applyAlignment="1">
      <alignment horizontal="center" vertical="center"/>
    </xf>
    <xf numFmtId="0" fontId="11" fillId="0" borderId="0" xfId="0" applyFont="1" applyFill="1" applyAlignment="1">
      <alignment vertical="center" shrinkToFit="1"/>
    </xf>
    <xf numFmtId="0" fontId="18" fillId="0" borderId="0" xfId="0" applyFont="1" applyAlignment="1">
      <alignment vertical="center" wrapText="1"/>
    </xf>
    <xf numFmtId="0" fontId="15" fillId="0" borderId="0" xfId="0" applyFont="1" applyAlignment="1">
      <alignment vertical="center" wrapText="1"/>
    </xf>
    <xf numFmtId="176"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shrinkToFit="1"/>
    </xf>
    <xf numFmtId="0" fontId="15" fillId="0" borderId="1" xfId="0" applyNumberFormat="1" applyFont="1" applyFill="1" applyBorder="1" applyAlignment="1">
      <alignment vertical="center" wrapText="1" shrinkToFit="1"/>
    </xf>
    <xf numFmtId="0" fontId="18" fillId="0" borderId="0" xfId="0" applyFont="1" applyFill="1" applyAlignment="1">
      <alignment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shrinkToFit="1"/>
    </xf>
    <xf numFmtId="0" fontId="20" fillId="0" borderId="1" xfId="0" applyNumberFormat="1" applyFont="1" applyFill="1" applyBorder="1" applyAlignment="1">
      <alignment horizontal="left" vertical="center" wrapText="1" shrinkToFit="1"/>
    </xf>
    <xf numFmtId="0" fontId="18" fillId="0" borderId="1" xfId="0" applyNumberFormat="1" applyFont="1" applyFill="1" applyBorder="1" applyAlignment="1">
      <alignment horizontal="left" vertical="center" wrapText="1" shrinkToFit="1"/>
    </xf>
    <xf numFmtId="0" fontId="15" fillId="0" borderId="1" xfId="0" applyNumberFormat="1" applyFont="1" applyFill="1" applyBorder="1" applyAlignment="1">
      <alignment horizontal="left" vertical="center" shrinkToFit="1"/>
    </xf>
    <xf numFmtId="0" fontId="18" fillId="0" borderId="1" xfId="0" applyNumberFormat="1" applyFont="1" applyFill="1" applyBorder="1" applyAlignment="1">
      <alignment vertical="center" wrapText="1" shrinkToFit="1"/>
    </xf>
    <xf numFmtId="49" fontId="17" fillId="3" borderId="1" xfId="0" applyNumberFormat="1" applyFont="1" applyFill="1" applyBorder="1" applyAlignment="1">
      <alignment horizontal="center" vertical="center" wrapText="1" shrinkToFit="1"/>
    </xf>
    <xf numFmtId="0" fontId="15" fillId="2" borderId="1" xfId="0" applyNumberFormat="1" applyFont="1" applyFill="1" applyBorder="1" applyAlignment="1">
      <alignment horizontal="center" vertical="center" wrapText="1" shrinkToFit="1"/>
    </xf>
    <xf numFmtId="0" fontId="18" fillId="2" borderId="1" xfId="0" applyNumberFormat="1" applyFont="1" applyFill="1" applyBorder="1" applyAlignment="1">
      <alignment horizontal="center" vertical="center" wrapText="1"/>
    </xf>
    <xf numFmtId="0" fontId="18" fillId="2" borderId="1" xfId="0" applyNumberFormat="1" applyFont="1" applyFill="1" applyBorder="1" applyAlignment="1">
      <alignment horizontal="center" vertical="center" wrapText="1" shrinkToFit="1"/>
    </xf>
    <xf numFmtId="0" fontId="18" fillId="2" borderId="1" xfId="0" applyNumberFormat="1" applyFont="1" applyFill="1" applyBorder="1" applyAlignment="1">
      <alignment vertical="center" wrapText="1" shrinkToFit="1"/>
    </xf>
    <xf numFmtId="49" fontId="17" fillId="2" borderId="1" xfId="0" applyNumberFormat="1" applyFont="1" applyFill="1" applyBorder="1" applyAlignment="1">
      <alignment horizontal="center" vertical="center" wrapText="1" shrinkToFit="1"/>
    </xf>
    <xf numFmtId="0" fontId="21" fillId="0" borderId="1" xfId="0" applyNumberFormat="1" applyFont="1" applyFill="1" applyBorder="1" applyAlignment="1">
      <alignment vertical="center" wrapText="1" shrinkToFit="1"/>
    </xf>
    <xf numFmtId="49" fontId="18" fillId="2" borderId="1" xfId="0" applyNumberFormat="1" applyFont="1" applyFill="1" applyBorder="1" applyAlignment="1">
      <alignment horizontal="center" vertical="center" wrapText="1" shrinkToFit="1"/>
    </xf>
    <xf numFmtId="0" fontId="18" fillId="0" borderId="1" xfId="0" applyFont="1" applyFill="1" applyBorder="1" applyAlignment="1">
      <alignment vertical="center" wrapText="1"/>
    </xf>
    <xf numFmtId="0" fontId="18" fillId="0" borderId="1" xfId="0" applyFont="1" applyFill="1" applyBorder="1" applyAlignment="1">
      <alignment vertical="center" wrapText="1" shrinkToFit="1"/>
    </xf>
    <xf numFmtId="0" fontId="15" fillId="3" borderId="1" xfId="0" applyNumberFormat="1" applyFont="1" applyFill="1" applyBorder="1" applyAlignment="1">
      <alignment horizontal="center" vertical="center" wrapText="1" shrinkToFit="1"/>
    </xf>
    <xf numFmtId="0" fontId="17" fillId="0" borderId="1" xfId="0" applyNumberFormat="1" applyFont="1" applyFill="1" applyBorder="1" applyAlignment="1">
      <alignment vertical="center" wrapText="1" shrinkToFit="1"/>
    </xf>
    <xf numFmtId="0" fontId="15" fillId="0" borderId="0" xfId="0" applyFont="1" applyFill="1" applyAlignment="1">
      <alignment vertical="center" wrapText="1"/>
    </xf>
    <xf numFmtId="176" fontId="16" fillId="0" borderId="1" xfId="0" applyNumberFormat="1" applyFont="1" applyFill="1" applyBorder="1" applyAlignment="1">
      <alignment horizontal="center" vertical="center"/>
    </xf>
    <xf numFmtId="0" fontId="18" fillId="0" borderId="0" xfId="0" applyFont="1" applyFill="1" applyAlignment="1">
      <alignment vertical="center" shrinkToFit="1"/>
    </xf>
    <xf numFmtId="0" fontId="18" fillId="0" borderId="0" xfId="0" applyFont="1" applyFill="1" applyAlignment="1">
      <alignment vertical="center"/>
    </xf>
    <xf numFmtId="0" fontId="18" fillId="0" borderId="1" xfId="0" applyFont="1" applyFill="1" applyBorder="1" applyAlignment="1">
      <alignment horizontal="left" vertical="center" shrinkToFit="1"/>
    </xf>
    <xf numFmtId="0" fontId="18" fillId="0" borderId="1" xfId="0" applyFont="1" applyFill="1" applyBorder="1" applyAlignment="1">
      <alignment horizontal="center" vertical="center"/>
    </xf>
    <xf numFmtId="49" fontId="18" fillId="0" borderId="1" xfId="0" applyNumberFormat="1" applyFont="1" applyFill="1" applyBorder="1" applyAlignment="1">
      <alignment horizontal="center" vertical="center" wrapText="1" shrinkToFit="1"/>
    </xf>
    <xf numFmtId="0" fontId="18" fillId="2" borderId="1" xfId="0" applyNumberFormat="1" applyFont="1" applyFill="1" applyBorder="1" applyAlignment="1">
      <alignment horizontal="left" vertical="center" wrapText="1" shrinkToFit="1"/>
    </xf>
    <xf numFmtId="0" fontId="21" fillId="2" borderId="1" xfId="0" applyNumberFormat="1" applyFont="1" applyFill="1" applyBorder="1" applyAlignment="1">
      <alignment horizontal="center" vertical="center" wrapText="1" shrinkToFit="1"/>
    </xf>
    <xf numFmtId="0" fontId="18" fillId="2" borderId="1" xfId="0" applyFont="1" applyFill="1" applyBorder="1" applyAlignment="1">
      <alignment vertical="center" wrapText="1" shrinkToFit="1"/>
    </xf>
    <xf numFmtId="0" fontId="15" fillId="2" borderId="1" xfId="0" applyNumberFormat="1" applyFont="1" applyFill="1" applyBorder="1" applyAlignment="1">
      <alignment vertical="center" wrapText="1" shrinkToFit="1"/>
    </xf>
    <xf numFmtId="176" fontId="19" fillId="0" borderId="0" xfId="0" applyNumberFormat="1" applyFont="1" applyFill="1" applyAlignment="1">
      <alignment vertical="center"/>
    </xf>
    <xf numFmtId="176" fontId="23" fillId="0" borderId="0" xfId="0" applyNumberFormat="1" applyFont="1" applyFill="1" applyAlignment="1">
      <alignment vertical="center"/>
    </xf>
    <xf numFmtId="49" fontId="14" fillId="0" borderId="0" xfId="0" applyNumberFormat="1" applyFont="1" applyFill="1" applyAlignment="1">
      <alignment horizontal="center" vertical="center" shrinkToFit="1"/>
    </xf>
    <xf numFmtId="0" fontId="11" fillId="0" borderId="0" xfId="0" applyFont="1" applyFill="1" applyAlignment="1">
      <alignment horizontal="center" vertical="center"/>
    </xf>
    <xf numFmtId="0" fontId="24" fillId="0" borderId="0" xfId="0" applyFont="1" applyFill="1" applyAlignment="1">
      <alignment vertical="center" shrinkToFit="1"/>
    </xf>
    <xf numFmtId="0" fontId="4" fillId="0" borderId="1" xfId="0" applyNumberFormat="1" applyFont="1" applyFill="1" applyBorder="1" applyAlignment="1">
      <alignment vertical="center" wrapText="1" shrinkToFit="1"/>
    </xf>
    <xf numFmtId="0" fontId="10" fillId="0" borderId="0" xfId="0" applyNumberFormat="1" applyFont="1" applyFill="1" applyAlignment="1">
      <alignment vertical="center"/>
    </xf>
    <xf numFmtId="0" fontId="26" fillId="0" borderId="0" xfId="0" applyNumberFormat="1" applyFont="1" applyFill="1" applyBorder="1" applyAlignment="1">
      <alignment horizontal="right" vertical="center" shrinkToFit="1"/>
    </xf>
    <xf numFmtId="49" fontId="22" fillId="0"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left" vertical="center" shrinkToFit="1"/>
    </xf>
    <xf numFmtId="0" fontId="16" fillId="0" borderId="1" xfId="0" applyNumberFormat="1" applyFont="1" applyFill="1" applyBorder="1" applyAlignment="1">
      <alignment horizontal="left" vertical="center" wrapText="1" shrinkToFit="1"/>
    </xf>
    <xf numFmtId="0" fontId="25" fillId="0" borderId="1" xfId="1" applyNumberFormat="1" applyFont="1" applyFill="1" applyBorder="1" applyAlignment="1">
      <alignment horizontal="left" vertical="center" shrinkToFit="1"/>
    </xf>
    <xf numFmtId="0" fontId="16" fillId="4" borderId="1" xfId="0" applyNumberFormat="1" applyFont="1" applyFill="1" applyBorder="1" applyAlignment="1">
      <alignment horizontal="left" vertical="center" wrapText="1" shrinkToFit="1"/>
    </xf>
    <xf numFmtId="176" fontId="16" fillId="4" borderId="1" xfId="0"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shrinkToFit="1"/>
    </xf>
    <xf numFmtId="49" fontId="15" fillId="0" borderId="1" xfId="0" applyNumberFormat="1" applyFont="1" applyFill="1" applyBorder="1" applyAlignment="1">
      <alignment horizontal="left" vertical="center" wrapText="1" shrinkToFit="1"/>
    </xf>
    <xf numFmtId="49" fontId="17" fillId="0" borderId="1" xfId="0" applyNumberFormat="1" applyFont="1" applyFill="1" applyBorder="1" applyAlignment="1">
      <alignment horizontal="left" vertical="center" wrapText="1" shrinkToFit="1"/>
    </xf>
    <xf numFmtId="0" fontId="3" fillId="0" borderId="1" xfId="0" applyNumberFormat="1" applyFont="1" applyFill="1" applyBorder="1" applyAlignment="1">
      <alignment vertical="center" wrapText="1" shrinkToFit="1"/>
    </xf>
    <xf numFmtId="0" fontId="10" fillId="0" borderId="0" xfId="0" applyNumberFormat="1" applyFont="1" applyFill="1" applyAlignment="1">
      <alignment horizontal="center" vertical="center"/>
    </xf>
    <xf numFmtId="0" fontId="30" fillId="0" borderId="0" xfId="0" applyFont="1" applyAlignment="1">
      <alignment horizontal="center" vertical="center"/>
    </xf>
    <xf numFmtId="0" fontId="15" fillId="0" borderId="1" xfId="0" applyNumberFormat="1" applyFont="1" applyFill="1" applyBorder="1" applyAlignment="1">
      <alignment horizontal="center" vertical="center" wrapText="1" shrinkToFit="1"/>
    </xf>
    <xf numFmtId="14" fontId="12" fillId="0" borderId="0" xfId="0" applyNumberFormat="1" applyFont="1" applyFill="1" applyAlignment="1">
      <alignment horizontal="center" vertical="center"/>
    </xf>
    <xf numFmtId="0" fontId="15" fillId="4" borderId="1" xfId="0" applyNumberFormat="1" applyFont="1" applyFill="1" applyBorder="1" applyAlignment="1">
      <alignment horizontal="center" vertical="center" wrapText="1"/>
    </xf>
    <xf numFmtId="0" fontId="15" fillId="6" borderId="1" xfId="0" applyNumberFormat="1" applyFont="1" applyFill="1" applyBorder="1" applyAlignment="1">
      <alignment horizontal="center" vertical="center" wrapText="1"/>
    </xf>
    <xf numFmtId="176" fontId="16"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shrinkToFit="1"/>
    </xf>
    <xf numFmtId="0" fontId="15" fillId="6" borderId="1" xfId="0" applyNumberFormat="1" applyFont="1" applyFill="1" applyBorder="1" applyAlignment="1">
      <alignment horizontal="center" vertical="center" wrapText="1" shrinkToFit="1"/>
    </xf>
    <xf numFmtId="0" fontId="18" fillId="6" borderId="1" xfId="0" applyNumberFormat="1" applyFont="1" applyFill="1" applyBorder="1" applyAlignment="1">
      <alignment horizontal="center" vertical="center" wrapText="1"/>
    </xf>
    <xf numFmtId="0" fontId="18" fillId="6" borderId="1" xfId="0" applyNumberFormat="1" applyFont="1" applyFill="1" applyBorder="1" applyAlignment="1">
      <alignment horizontal="center" vertical="center" wrapText="1" shrinkToFit="1"/>
    </xf>
    <xf numFmtId="0" fontId="15" fillId="6" borderId="1" xfId="0" applyNumberFormat="1" applyFont="1" applyFill="1" applyBorder="1" applyAlignment="1">
      <alignment vertical="center" wrapText="1" shrinkToFit="1"/>
    </xf>
    <xf numFmtId="0" fontId="16" fillId="6" borderId="1" xfId="0" applyNumberFormat="1" applyFont="1" applyFill="1" applyBorder="1" applyAlignment="1">
      <alignment horizontal="left" vertical="center" wrapText="1" shrinkToFit="1"/>
    </xf>
    <xf numFmtId="0" fontId="18" fillId="6" borderId="1" xfId="0" applyNumberFormat="1" applyFont="1" applyFill="1" applyBorder="1" applyAlignment="1">
      <alignment vertical="center" wrapText="1" shrinkToFit="1"/>
    </xf>
    <xf numFmtId="0" fontId="16" fillId="6" borderId="1" xfId="0" applyNumberFormat="1" applyFont="1" applyFill="1" applyBorder="1" applyAlignment="1">
      <alignment horizontal="left" vertical="center" shrinkToFit="1"/>
    </xf>
    <xf numFmtId="0" fontId="17" fillId="6" borderId="1" xfId="0" applyNumberFormat="1" applyFont="1" applyFill="1" applyBorder="1" applyAlignment="1">
      <alignment horizontal="left" vertical="center" shrinkToFit="1"/>
    </xf>
    <xf numFmtId="0" fontId="27" fillId="6" borderId="1" xfId="0" applyNumberFormat="1" applyFont="1" applyFill="1" applyBorder="1" applyAlignment="1">
      <alignment horizontal="center" vertical="center" wrapText="1"/>
    </xf>
    <xf numFmtId="0" fontId="15" fillId="4" borderId="1" xfId="0" applyNumberFormat="1" applyFont="1" applyFill="1" applyBorder="1" applyAlignment="1">
      <alignment horizontal="center" vertical="center" wrapText="1" shrinkToFit="1"/>
    </xf>
    <xf numFmtId="49" fontId="17" fillId="4" borderId="1" xfId="0" applyNumberFormat="1" applyFont="1" applyFill="1" applyBorder="1" applyAlignment="1">
      <alignment horizontal="left" vertical="center" wrapText="1" shrinkToFit="1"/>
    </xf>
    <xf numFmtId="0" fontId="17" fillId="4"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shrinkToFit="1"/>
    </xf>
    <xf numFmtId="0" fontId="31" fillId="0" borderId="3" xfId="0" applyFont="1" applyFill="1" applyBorder="1" applyAlignment="1">
      <alignment horizontal="left" vertical="center" wrapText="1" shrinkToFit="1"/>
    </xf>
    <xf numFmtId="176" fontId="13" fillId="0" borderId="0"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shrinkToFit="1"/>
    </xf>
    <xf numFmtId="0" fontId="10" fillId="0" borderId="0" xfId="0" applyNumberFormat="1" applyFont="1" applyFill="1" applyAlignment="1">
      <alignment horizontal="center" vertical="center"/>
    </xf>
    <xf numFmtId="0" fontId="15" fillId="4" borderId="1" xfId="0" applyNumberFormat="1" applyFont="1" applyFill="1" applyBorder="1" applyAlignment="1">
      <alignment horizontal="center" vertical="center" wrapText="1" shrinkToFit="1"/>
    </xf>
    <xf numFmtId="0" fontId="18" fillId="6" borderId="1" xfId="0" applyNumberFormat="1" applyFont="1" applyFill="1" applyBorder="1" applyAlignment="1">
      <alignment horizontal="center" vertical="center" wrapText="1"/>
    </xf>
    <xf numFmtId="0" fontId="28" fillId="0" borderId="0" xfId="0" applyNumberFormat="1" applyFont="1" applyFill="1" applyAlignment="1">
      <alignment horizontal="left" vertical="center"/>
    </xf>
    <xf numFmtId="0" fontId="29" fillId="0" borderId="0" xfId="0" applyNumberFormat="1" applyFont="1" applyFill="1" applyAlignment="1">
      <alignment horizontal="left" vertical="center"/>
    </xf>
    <xf numFmtId="49" fontId="29" fillId="0" borderId="2" xfId="0" applyNumberFormat="1" applyFont="1" applyFill="1" applyBorder="1" applyAlignment="1">
      <alignment horizontal="left" vertical="center" shrinkToFit="1"/>
    </xf>
    <xf numFmtId="0" fontId="30" fillId="0" borderId="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7" xfId="0" applyFont="1" applyBorder="1" applyAlignment="1">
      <alignment horizontal="center" vertical="center"/>
    </xf>
    <xf numFmtId="0" fontId="30" fillId="0" borderId="9" xfId="0" applyFont="1" applyBorder="1" applyAlignment="1">
      <alignment horizontal="center" vertical="center"/>
    </xf>
    <xf numFmtId="0" fontId="32" fillId="5" borderId="10"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2" fillId="9" borderId="15" xfId="0" applyFont="1" applyFill="1" applyBorder="1" applyAlignment="1">
      <alignment horizontal="center" vertical="center"/>
    </xf>
    <xf numFmtId="0" fontId="32" fillId="9" borderId="1" xfId="0" applyFont="1" applyFill="1" applyBorder="1" applyAlignment="1">
      <alignment horizontal="center" vertical="center"/>
    </xf>
    <xf numFmtId="0" fontId="30" fillId="8" borderId="1" xfId="0" applyFont="1" applyFill="1" applyBorder="1" applyAlignment="1">
      <alignment horizontal="center" vertical="center"/>
    </xf>
    <xf numFmtId="0" fontId="30" fillId="0" borderId="16" xfId="0" applyFont="1" applyBorder="1" applyAlignment="1">
      <alignment vertical="center"/>
    </xf>
    <xf numFmtId="0" fontId="30" fillId="0" borderId="17"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 xfId="0" applyFont="1" applyBorder="1" applyAlignment="1">
      <alignment horizontal="center" vertical="center"/>
    </xf>
    <xf numFmtId="0" fontId="30" fillId="10" borderId="5"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1" xfId="0" applyFont="1" applyBorder="1" applyAlignment="1">
      <alignment horizontal="center" vertical="center"/>
    </xf>
    <xf numFmtId="0" fontId="30" fillId="10" borderId="8" xfId="0" applyFont="1" applyFill="1" applyBorder="1" applyAlignment="1">
      <alignment horizontal="center" vertical="center"/>
    </xf>
    <xf numFmtId="0" fontId="33" fillId="7" borderId="10" xfId="0" applyFont="1" applyFill="1" applyBorder="1" applyAlignment="1">
      <alignment horizontal="center" vertical="center"/>
    </xf>
    <xf numFmtId="0" fontId="33" fillId="7" borderId="11" xfId="0" applyFont="1" applyFill="1" applyBorder="1" applyAlignment="1">
      <alignment horizontal="center" vertical="center"/>
    </xf>
    <xf numFmtId="0" fontId="33" fillId="7" borderId="12" xfId="0" applyFont="1" applyFill="1" applyBorder="1" applyAlignment="1">
      <alignment horizontal="center" vertical="center"/>
    </xf>
    <xf numFmtId="0" fontId="33" fillId="7" borderId="1" xfId="0" applyFont="1" applyFill="1" applyBorder="1" applyAlignment="1">
      <alignment horizontal="center" vertical="center"/>
    </xf>
    <xf numFmtId="0" fontId="33" fillId="0" borderId="1" xfId="0" applyFont="1" applyBorder="1" applyAlignment="1">
      <alignment horizontal="center" vertical="center"/>
    </xf>
    <xf numFmtId="0" fontId="33" fillId="7" borderId="21" xfId="0" applyFont="1" applyFill="1" applyBorder="1" applyAlignment="1">
      <alignment horizontal="center" vertical="center"/>
    </xf>
    <xf numFmtId="0" fontId="33" fillId="0" borderId="2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FFFF"/>
      <color rgb="FFCCFFFF"/>
      <color rgb="FF66FFFF"/>
      <color rgb="FF3333FF"/>
      <color rgb="FF99FFC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83"/>
  <sheetViews>
    <sheetView view="pageBreakPreview" zoomScale="85" zoomScaleNormal="100" zoomScaleSheetLayoutView="85" workbookViewId="0">
      <selection activeCell="O9" sqref="O9"/>
    </sheetView>
  </sheetViews>
  <sheetFormatPr defaultColWidth="10" defaultRowHeight="21.75" customHeight="1" x14ac:dyDescent="0.15"/>
  <cols>
    <col min="1" max="1" width="1" style="1" customWidth="1"/>
    <col min="2" max="2" width="4.75" style="1" bestFit="1" customWidth="1"/>
    <col min="3" max="3" width="10.25" style="43" bestFit="1" customWidth="1"/>
    <col min="4" max="4" width="10.25" style="44" bestFit="1" customWidth="1"/>
    <col min="5" max="5" width="44.125" style="45" customWidth="1"/>
    <col min="6" max="6" width="14.5" style="46" customWidth="1"/>
    <col min="7" max="7" width="12" style="46" customWidth="1"/>
    <col min="8" max="8" width="13.5" style="46" bestFit="1" customWidth="1"/>
    <col min="9" max="9" width="48" style="5" customWidth="1"/>
    <col min="10" max="10" width="42.375" style="47" customWidth="1"/>
    <col min="11" max="11" width="4" style="5" customWidth="1"/>
    <col min="12" max="13" width="10" style="1"/>
    <col min="14" max="14" width="7.75" style="1" bestFit="1" customWidth="1"/>
    <col min="15" max="15" width="9.125" style="1" bestFit="1" customWidth="1"/>
    <col min="16" max="257" width="10" style="1"/>
    <col min="258" max="258" width="1" style="1" customWidth="1"/>
    <col min="259" max="259" width="4.5" style="1" bestFit="1" customWidth="1"/>
    <col min="260" max="261" width="9" style="1" bestFit="1" customWidth="1"/>
    <col min="262" max="262" width="27.125" style="1" bestFit="1" customWidth="1"/>
    <col min="263" max="263" width="11" style="1" bestFit="1" customWidth="1"/>
    <col min="264" max="264" width="9.875" style="1" customWidth="1"/>
    <col min="265" max="265" width="39.375" style="1" bestFit="1" customWidth="1"/>
    <col min="266" max="267" width="16.625" style="1" customWidth="1"/>
    <col min="268" max="513" width="10" style="1"/>
    <col min="514" max="514" width="1" style="1" customWidth="1"/>
    <col min="515" max="515" width="4.5" style="1" bestFit="1" customWidth="1"/>
    <col min="516" max="517" width="9" style="1" bestFit="1" customWidth="1"/>
    <col min="518" max="518" width="27.125" style="1" bestFit="1" customWidth="1"/>
    <col min="519" max="519" width="11" style="1" bestFit="1" customWidth="1"/>
    <col min="520" max="520" width="9.875" style="1" customWidth="1"/>
    <col min="521" max="521" width="39.375" style="1" bestFit="1" customWidth="1"/>
    <col min="522" max="523" width="16.625" style="1" customWidth="1"/>
    <col min="524" max="769" width="10" style="1"/>
    <col min="770" max="770" width="1" style="1" customWidth="1"/>
    <col min="771" max="771" width="4.5" style="1" bestFit="1" customWidth="1"/>
    <col min="772" max="773" width="9" style="1" bestFit="1" customWidth="1"/>
    <col min="774" max="774" width="27.125" style="1" bestFit="1" customWidth="1"/>
    <col min="775" max="775" width="11" style="1" bestFit="1" customWidth="1"/>
    <col min="776" max="776" width="9.875" style="1" customWidth="1"/>
    <col min="777" max="777" width="39.375" style="1" bestFit="1" customWidth="1"/>
    <col min="778" max="779" width="16.625" style="1" customWidth="1"/>
    <col min="780" max="1025" width="10" style="1"/>
    <col min="1026" max="1026" width="1" style="1" customWidth="1"/>
    <col min="1027" max="1027" width="4.5" style="1" bestFit="1" customWidth="1"/>
    <col min="1028" max="1029" width="9" style="1" bestFit="1" customWidth="1"/>
    <col min="1030" max="1030" width="27.125" style="1" bestFit="1" customWidth="1"/>
    <col min="1031" max="1031" width="11" style="1" bestFit="1" customWidth="1"/>
    <col min="1032" max="1032" width="9.875" style="1" customWidth="1"/>
    <col min="1033" max="1033" width="39.375" style="1" bestFit="1" customWidth="1"/>
    <col min="1034" max="1035" width="16.625" style="1" customWidth="1"/>
    <col min="1036" max="1281" width="10" style="1"/>
    <col min="1282" max="1282" width="1" style="1" customWidth="1"/>
    <col min="1283" max="1283" width="4.5" style="1" bestFit="1" customWidth="1"/>
    <col min="1284" max="1285" width="9" style="1" bestFit="1" customWidth="1"/>
    <col min="1286" max="1286" width="27.125" style="1" bestFit="1" customWidth="1"/>
    <col min="1287" max="1287" width="11" style="1" bestFit="1" customWidth="1"/>
    <col min="1288" max="1288" width="9.875" style="1" customWidth="1"/>
    <col min="1289" max="1289" width="39.375" style="1" bestFit="1" customWidth="1"/>
    <col min="1290" max="1291" width="16.625" style="1" customWidth="1"/>
    <col min="1292" max="1537" width="10" style="1"/>
    <col min="1538" max="1538" width="1" style="1" customWidth="1"/>
    <col min="1539" max="1539" width="4.5" style="1" bestFit="1" customWidth="1"/>
    <col min="1540" max="1541" width="9" style="1" bestFit="1" customWidth="1"/>
    <col min="1542" max="1542" width="27.125" style="1" bestFit="1" customWidth="1"/>
    <col min="1543" max="1543" width="11" style="1" bestFit="1" customWidth="1"/>
    <col min="1544" max="1544" width="9.875" style="1" customWidth="1"/>
    <col min="1545" max="1545" width="39.375" style="1" bestFit="1" customWidth="1"/>
    <col min="1546" max="1547" width="16.625" style="1" customWidth="1"/>
    <col min="1548" max="1793" width="10" style="1"/>
    <col min="1794" max="1794" width="1" style="1" customWidth="1"/>
    <col min="1795" max="1795" width="4.5" style="1" bestFit="1" customWidth="1"/>
    <col min="1796" max="1797" width="9" style="1" bestFit="1" customWidth="1"/>
    <col min="1798" max="1798" width="27.125" style="1" bestFit="1" customWidth="1"/>
    <col min="1799" max="1799" width="11" style="1" bestFit="1" customWidth="1"/>
    <col min="1800" max="1800" width="9.875" style="1" customWidth="1"/>
    <col min="1801" max="1801" width="39.375" style="1" bestFit="1" customWidth="1"/>
    <col min="1802" max="1803" width="16.625" style="1" customWidth="1"/>
    <col min="1804" max="2049" width="10" style="1"/>
    <col min="2050" max="2050" width="1" style="1" customWidth="1"/>
    <col min="2051" max="2051" width="4.5" style="1" bestFit="1" customWidth="1"/>
    <col min="2052" max="2053" width="9" style="1" bestFit="1" customWidth="1"/>
    <col min="2054" max="2054" width="27.125" style="1" bestFit="1" customWidth="1"/>
    <col min="2055" max="2055" width="11" style="1" bestFit="1" customWidth="1"/>
    <col min="2056" max="2056" width="9.875" style="1" customWidth="1"/>
    <col min="2057" max="2057" width="39.375" style="1" bestFit="1" customWidth="1"/>
    <col min="2058" max="2059" width="16.625" style="1" customWidth="1"/>
    <col min="2060" max="2305" width="10" style="1"/>
    <col min="2306" max="2306" width="1" style="1" customWidth="1"/>
    <col min="2307" max="2307" width="4.5" style="1" bestFit="1" customWidth="1"/>
    <col min="2308" max="2309" width="9" style="1" bestFit="1" customWidth="1"/>
    <col min="2310" max="2310" width="27.125" style="1" bestFit="1" customWidth="1"/>
    <col min="2311" max="2311" width="11" style="1" bestFit="1" customWidth="1"/>
    <col min="2312" max="2312" width="9.875" style="1" customWidth="1"/>
    <col min="2313" max="2313" width="39.375" style="1" bestFit="1" customWidth="1"/>
    <col min="2314" max="2315" width="16.625" style="1" customWidth="1"/>
    <col min="2316" max="2561" width="10" style="1"/>
    <col min="2562" max="2562" width="1" style="1" customWidth="1"/>
    <col min="2563" max="2563" width="4.5" style="1" bestFit="1" customWidth="1"/>
    <col min="2564" max="2565" width="9" style="1" bestFit="1" customWidth="1"/>
    <col min="2566" max="2566" width="27.125" style="1" bestFit="1" customWidth="1"/>
    <col min="2567" max="2567" width="11" style="1" bestFit="1" customWidth="1"/>
    <col min="2568" max="2568" width="9.875" style="1" customWidth="1"/>
    <col min="2569" max="2569" width="39.375" style="1" bestFit="1" customWidth="1"/>
    <col min="2570" max="2571" width="16.625" style="1" customWidth="1"/>
    <col min="2572" max="2817" width="10" style="1"/>
    <col min="2818" max="2818" width="1" style="1" customWidth="1"/>
    <col min="2819" max="2819" width="4.5" style="1" bestFit="1" customWidth="1"/>
    <col min="2820" max="2821" width="9" style="1" bestFit="1" customWidth="1"/>
    <col min="2822" max="2822" width="27.125" style="1" bestFit="1" customWidth="1"/>
    <col min="2823" max="2823" width="11" style="1" bestFit="1" customWidth="1"/>
    <col min="2824" max="2824" width="9.875" style="1" customWidth="1"/>
    <col min="2825" max="2825" width="39.375" style="1" bestFit="1" customWidth="1"/>
    <col min="2826" max="2827" width="16.625" style="1" customWidth="1"/>
    <col min="2828" max="3073" width="10" style="1"/>
    <col min="3074" max="3074" width="1" style="1" customWidth="1"/>
    <col min="3075" max="3075" width="4.5" style="1" bestFit="1" customWidth="1"/>
    <col min="3076" max="3077" width="9" style="1" bestFit="1" customWidth="1"/>
    <col min="3078" max="3078" width="27.125" style="1" bestFit="1" customWidth="1"/>
    <col min="3079" max="3079" width="11" style="1" bestFit="1" customWidth="1"/>
    <col min="3080" max="3080" width="9.875" style="1" customWidth="1"/>
    <col min="3081" max="3081" width="39.375" style="1" bestFit="1" customWidth="1"/>
    <col min="3082" max="3083" width="16.625" style="1" customWidth="1"/>
    <col min="3084" max="3329" width="10" style="1"/>
    <col min="3330" max="3330" width="1" style="1" customWidth="1"/>
    <col min="3331" max="3331" width="4.5" style="1" bestFit="1" customWidth="1"/>
    <col min="3332" max="3333" width="9" style="1" bestFit="1" customWidth="1"/>
    <col min="3334" max="3334" width="27.125" style="1" bestFit="1" customWidth="1"/>
    <col min="3335" max="3335" width="11" style="1" bestFit="1" customWidth="1"/>
    <col min="3336" max="3336" width="9.875" style="1" customWidth="1"/>
    <col min="3337" max="3337" width="39.375" style="1" bestFit="1" customWidth="1"/>
    <col min="3338" max="3339" width="16.625" style="1" customWidth="1"/>
    <col min="3340" max="3585" width="10" style="1"/>
    <col min="3586" max="3586" width="1" style="1" customWidth="1"/>
    <col min="3587" max="3587" width="4.5" style="1" bestFit="1" customWidth="1"/>
    <col min="3588" max="3589" width="9" style="1" bestFit="1" customWidth="1"/>
    <col min="3590" max="3590" width="27.125" style="1" bestFit="1" customWidth="1"/>
    <col min="3591" max="3591" width="11" style="1" bestFit="1" customWidth="1"/>
    <col min="3592" max="3592" width="9.875" style="1" customWidth="1"/>
    <col min="3593" max="3593" width="39.375" style="1" bestFit="1" customWidth="1"/>
    <col min="3594" max="3595" width="16.625" style="1" customWidth="1"/>
    <col min="3596" max="3841" width="10" style="1"/>
    <col min="3842" max="3842" width="1" style="1" customWidth="1"/>
    <col min="3843" max="3843" width="4.5" style="1" bestFit="1" customWidth="1"/>
    <col min="3844" max="3845" width="9" style="1" bestFit="1" customWidth="1"/>
    <col min="3846" max="3846" width="27.125" style="1" bestFit="1" customWidth="1"/>
    <col min="3847" max="3847" width="11" style="1" bestFit="1" customWidth="1"/>
    <col min="3848" max="3848" width="9.875" style="1" customWidth="1"/>
    <col min="3849" max="3849" width="39.375" style="1" bestFit="1" customWidth="1"/>
    <col min="3850" max="3851" width="16.625" style="1" customWidth="1"/>
    <col min="3852" max="4097" width="10" style="1"/>
    <col min="4098" max="4098" width="1" style="1" customWidth="1"/>
    <col min="4099" max="4099" width="4.5" style="1" bestFit="1" customWidth="1"/>
    <col min="4100" max="4101" width="9" style="1" bestFit="1" customWidth="1"/>
    <col min="4102" max="4102" width="27.125" style="1" bestFit="1" customWidth="1"/>
    <col min="4103" max="4103" width="11" style="1" bestFit="1" customWidth="1"/>
    <col min="4104" max="4104" width="9.875" style="1" customWidth="1"/>
    <col min="4105" max="4105" width="39.375" style="1" bestFit="1" customWidth="1"/>
    <col min="4106" max="4107" width="16.625" style="1" customWidth="1"/>
    <col min="4108" max="4353" width="10" style="1"/>
    <col min="4354" max="4354" width="1" style="1" customWidth="1"/>
    <col min="4355" max="4355" width="4.5" style="1" bestFit="1" customWidth="1"/>
    <col min="4356" max="4357" width="9" style="1" bestFit="1" customWidth="1"/>
    <col min="4358" max="4358" width="27.125" style="1" bestFit="1" customWidth="1"/>
    <col min="4359" max="4359" width="11" style="1" bestFit="1" customWidth="1"/>
    <col min="4360" max="4360" width="9.875" style="1" customWidth="1"/>
    <col min="4361" max="4361" width="39.375" style="1" bestFit="1" customWidth="1"/>
    <col min="4362" max="4363" width="16.625" style="1" customWidth="1"/>
    <col min="4364" max="4609" width="10" style="1"/>
    <col min="4610" max="4610" width="1" style="1" customWidth="1"/>
    <col min="4611" max="4611" width="4.5" style="1" bestFit="1" customWidth="1"/>
    <col min="4612" max="4613" width="9" style="1" bestFit="1" customWidth="1"/>
    <col min="4614" max="4614" width="27.125" style="1" bestFit="1" customWidth="1"/>
    <col min="4615" max="4615" width="11" style="1" bestFit="1" customWidth="1"/>
    <col min="4616" max="4616" width="9.875" style="1" customWidth="1"/>
    <col min="4617" max="4617" width="39.375" style="1" bestFit="1" customWidth="1"/>
    <col min="4618" max="4619" width="16.625" style="1" customWidth="1"/>
    <col min="4620" max="4865" width="10" style="1"/>
    <col min="4866" max="4866" width="1" style="1" customWidth="1"/>
    <col min="4867" max="4867" width="4.5" style="1" bestFit="1" customWidth="1"/>
    <col min="4868" max="4869" width="9" style="1" bestFit="1" customWidth="1"/>
    <col min="4870" max="4870" width="27.125" style="1" bestFit="1" customWidth="1"/>
    <col min="4871" max="4871" width="11" style="1" bestFit="1" customWidth="1"/>
    <col min="4872" max="4872" width="9.875" style="1" customWidth="1"/>
    <col min="4873" max="4873" width="39.375" style="1" bestFit="1" customWidth="1"/>
    <col min="4874" max="4875" width="16.625" style="1" customWidth="1"/>
    <col min="4876" max="5121" width="10" style="1"/>
    <col min="5122" max="5122" width="1" style="1" customWidth="1"/>
    <col min="5123" max="5123" width="4.5" style="1" bestFit="1" customWidth="1"/>
    <col min="5124" max="5125" width="9" style="1" bestFit="1" customWidth="1"/>
    <col min="5126" max="5126" width="27.125" style="1" bestFit="1" customWidth="1"/>
    <col min="5127" max="5127" width="11" style="1" bestFit="1" customWidth="1"/>
    <col min="5128" max="5128" width="9.875" style="1" customWidth="1"/>
    <col min="5129" max="5129" width="39.375" style="1" bestFit="1" customWidth="1"/>
    <col min="5130" max="5131" width="16.625" style="1" customWidth="1"/>
    <col min="5132" max="5377" width="10" style="1"/>
    <col min="5378" max="5378" width="1" style="1" customWidth="1"/>
    <col min="5379" max="5379" width="4.5" style="1" bestFit="1" customWidth="1"/>
    <col min="5380" max="5381" width="9" style="1" bestFit="1" customWidth="1"/>
    <col min="5382" max="5382" width="27.125" style="1" bestFit="1" customWidth="1"/>
    <col min="5383" max="5383" width="11" style="1" bestFit="1" customWidth="1"/>
    <col min="5384" max="5384" width="9.875" style="1" customWidth="1"/>
    <col min="5385" max="5385" width="39.375" style="1" bestFit="1" customWidth="1"/>
    <col min="5386" max="5387" width="16.625" style="1" customWidth="1"/>
    <col min="5388" max="5633" width="10" style="1"/>
    <col min="5634" max="5634" width="1" style="1" customWidth="1"/>
    <col min="5635" max="5635" width="4.5" style="1" bestFit="1" customWidth="1"/>
    <col min="5636" max="5637" width="9" style="1" bestFit="1" customWidth="1"/>
    <col min="5638" max="5638" width="27.125" style="1" bestFit="1" customWidth="1"/>
    <col min="5639" max="5639" width="11" style="1" bestFit="1" customWidth="1"/>
    <col min="5640" max="5640" width="9.875" style="1" customWidth="1"/>
    <col min="5641" max="5641" width="39.375" style="1" bestFit="1" customWidth="1"/>
    <col min="5642" max="5643" width="16.625" style="1" customWidth="1"/>
    <col min="5644" max="5889" width="10" style="1"/>
    <col min="5890" max="5890" width="1" style="1" customWidth="1"/>
    <col min="5891" max="5891" width="4.5" style="1" bestFit="1" customWidth="1"/>
    <col min="5892" max="5893" width="9" style="1" bestFit="1" customWidth="1"/>
    <col min="5894" max="5894" width="27.125" style="1" bestFit="1" customWidth="1"/>
    <col min="5895" max="5895" width="11" style="1" bestFit="1" customWidth="1"/>
    <col min="5896" max="5896" width="9.875" style="1" customWidth="1"/>
    <col min="5897" max="5897" width="39.375" style="1" bestFit="1" customWidth="1"/>
    <col min="5898" max="5899" width="16.625" style="1" customWidth="1"/>
    <col min="5900" max="6145" width="10" style="1"/>
    <col min="6146" max="6146" width="1" style="1" customWidth="1"/>
    <col min="6147" max="6147" width="4.5" style="1" bestFit="1" customWidth="1"/>
    <col min="6148" max="6149" width="9" style="1" bestFit="1" customWidth="1"/>
    <col min="6150" max="6150" width="27.125" style="1" bestFit="1" customWidth="1"/>
    <col min="6151" max="6151" width="11" style="1" bestFit="1" customWidth="1"/>
    <col min="6152" max="6152" width="9.875" style="1" customWidth="1"/>
    <col min="6153" max="6153" width="39.375" style="1" bestFit="1" customWidth="1"/>
    <col min="6154" max="6155" width="16.625" style="1" customWidth="1"/>
    <col min="6156" max="6401" width="10" style="1"/>
    <col min="6402" max="6402" width="1" style="1" customWidth="1"/>
    <col min="6403" max="6403" width="4.5" style="1" bestFit="1" customWidth="1"/>
    <col min="6404" max="6405" width="9" style="1" bestFit="1" customWidth="1"/>
    <col min="6406" max="6406" width="27.125" style="1" bestFit="1" customWidth="1"/>
    <col min="6407" max="6407" width="11" style="1" bestFit="1" customWidth="1"/>
    <col min="6408" max="6408" width="9.875" style="1" customWidth="1"/>
    <col min="6409" max="6409" width="39.375" style="1" bestFit="1" customWidth="1"/>
    <col min="6410" max="6411" width="16.625" style="1" customWidth="1"/>
    <col min="6412" max="6657" width="10" style="1"/>
    <col min="6658" max="6658" width="1" style="1" customWidth="1"/>
    <col min="6659" max="6659" width="4.5" style="1" bestFit="1" customWidth="1"/>
    <col min="6660" max="6661" width="9" style="1" bestFit="1" customWidth="1"/>
    <col min="6662" max="6662" width="27.125" style="1" bestFit="1" customWidth="1"/>
    <col min="6663" max="6663" width="11" style="1" bestFit="1" customWidth="1"/>
    <col min="6664" max="6664" width="9.875" style="1" customWidth="1"/>
    <col min="6665" max="6665" width="39.375" style="1" bestFit="1" customWidth="1"/>
    <col min="6666" max="6667" width="16.625" style="1" customWidth="1"/>
    <col min="6668" max="6913" width="10" style="1"/>
    <col min="6914" max="6914" width="1" style="1" customWidth="1"/>
    <col min="6915" max="6915" width="4.5" style="1" bestFit="1" customWidth="1"/>
    <col min="6916" max="6917" width="9" style="1" bestFit="1" customWidth="1"/>
    <col min="6918" max="6918" width="27.125" style="1" bestFit="1" customWidth="1"/>
    <col min="6919" max="6919" width="11" style="1" bestFit="1" customWidth="1"/>
    <col min="6920" max="6920" width="9.875" style="1" customWidth="1"/>
    <col min="6921" max="6921" width="39.375" style="1" bestFit="1" customWidth="1"/>
    <col min="6922" max="6923" width="16.625" style="1" customWidth="1"/>
    <col min="6924" max="7169" width="10" style="1"/>
    <col min="7170" max="7170" width="1" style="1" customWidth="1"/>
    <col min="7171" max="7171" width="4.5" style="1" bestFit="1" customWidth="1"/>
    <col min="7172" max="7173" width="9" style="1" bestFit="1" customWidth="1"/>
    <col min="7174" max="7174" width="27.125" style="1" bestFit="1" customWidth="1"/>
    <col min="7175" max="7175" width="11" style="1" bestFit="1" customWidth="1"/>
    <col min="7176" max="7176" width="9.875" style="1" customWidth="1"/>
    <col min="7177" max="7177" width="39.375" style="1" bestFit="1" customWidth="1"/>
    <col min="7178" max="7179" width="16.625" style="1" customWidth="1"/>
    <col min="7180" max="7425" width="10" style="1"/>
    <col min="7426" max="7426" width="1" style="1" customWidth="1"/>
    <col min="7427" max="7427" width="4.5" style="1" bestFit="1" customWidth="1"/>
    <col min="7428" max="7429" width="9" style="1" bestFit="1" customWidth="1"/>
    <col min="7430" max="7430" width="27.125" style="1" bestFit="1" customWidth="1"/>
    <col min="7431" max="7431" width="11" style="1" bestFit="1" customWidth="1"/>
    <col min="7432" max="7432" width="9.875" style="1" customWidth="1"/>
    <col min="7433" max="7433" width="39.375" style="1" bestFit="1" customWidth="1"/>
    <col min="7434" max="7435" width="16.625" style="1" customWidth="1"/>
    <col min="7436" max="7681" width="10" style="1"/>
    <col min="7682" max="7682" width="1" style="1" customWidth="1"/>
    <col min="7683" max="7683" width="4.5" style="1" bestFit="1" customWidth="1"/>
    <col min="7684" max="7685" width="9" style="1" bestFit="1" customWidth="1"/>
    <col min="7686" max="7686" width="27.125" style="1" bestFit="1" customWidth="1"/>
    <col min="7687" max="7687" width="11" style="1" bestFit="1" customWidth="1"/>
    <col min="7688" max="7688" width="9.875" style="1" customWidth="1"/>
    <col min="7689" max="7689" width="39.375" style="1" bestFit="1" customWidth="1"/>
    <col min="7690" max="7691" width="16.625" style="1" customWidth="1"/>
    <col min="7692" max="7937" width="10" style="1"/>
    <col min="7938" max="7938" width="1" style="1" customWidth="1"/>
    <col min="7939" max="7939" width="4.5" style="1" bestFit="1" customWidth="1"/>
    <col min="7940" max="7941" width="9" style="1" bestFit="1" customWidth="1"/>
    <col min="7942" max="7942" width="27.125" style="1" bestFit="1" customWidth="1"/>
    <col min="7943" max="7943" width="11" style="1" bestFit="1" customWidth="1"/>
    <col min="7944" max="7944" width="9.875" style="1" customWidth="1"/>
    <col min="7945" max="7945" width="39.375" style="1" bestFit="1" customWidth="1"/>
    <col min="7946" max="7947" width="16.625" style="1" customWidth="1"/>
    <col min="7948" max="8193" width="10" style="1"/>
    <col min="8194" max="8194" width="1" style="1" customWidth="1"/>
    <col min="8195" max="8195" width="4.5" style="1" bestFit="1" customWidth="1"/>
    <col min="8196" max="8197" width="9" style="1" bestFit="1" customWidth="1"/>
    <col min="8198" max="8198" width="27.125" style="1" bestFit="1" customWidth="1"/>
    <col min="8199" max="8199" width="11" style="1" bestFit="1" customWidth="1"/>
    <col min="8200" max="8200" width="9.875" style="1" customWidth="1"/>
    <col min="8201" max="8201" width="39.375" style="1" bestFit="1" customWidth="1"/>
    <col min="8202" max="8203" width="16.625" style="1" customWidth="1"/>
    <col min="8204" max="8449" width="10" style="1"/>
    <col min="8450" max="8450" width="1" style="1" customWidth="1"/>
    <col min="8451" max="8451" width="4.5" style="1" bestFit="1" customWidth="1"/>
    <col min="8452" max="8453" width="9" style="1" bestFit="1" customWidth="1"/>
    <col min="8454" max="8454" width="27.125" style="1" bestFit="1" customWidth="1"/>
    <col min="8455" max="8455" width="11" style="1" bestFit="1" customWidth="1"/>
    <col min="8456" max="8456" width="9.875" style="1" customWidth="1"/>
    <col min="8457" max="8457" width="39.375" style="1" bestFit="1" customWidth="1"/>
    <col min="8458" max="8459" width="16.625" style="1" customWidth="1"/>
    <col min="8460" max="8705" width="10" style="1"/>
    <col min="8706" max="8706" width="1" style="1" customWidth="1"/>
    <col min="8707" max="8707" width="4.5" style="1" bestFit="1" customWidth="1"/>
    <col min="8708" max="8709" width="9" style="1" bestFit="1" customWidth="1"/>
    <col min="8710" max="8710" width="27.125" style="1" bestFit="1" customWidth="1"/>
    <col min="8711" max="8711" width="11" style="1" bestFit="1" customWidth="1"/>
    <col min="8712" max="8712" width="9.875" style="1" customWidth="1"/>
    <col min="8713" max="8713" width="39.375" style="1" bestFit="1" customWidth="1"/>
    <col min="8714" max="8715" width="16.625" style="1" customWidth="1"/>
    <col min="8716" max="8961" width="10" style="1"/>
    <col min="8962" max="8962" width="1" style="1" customWidth="1"/>
    <col min="8963" max="8963" width="4.5" style="1" bestFit="1" customWidth="1"/>
    <col min="8964" max="8965" width="9" style="1" bestFit="1" customWidth="1"/>
    <col min="8966" max="8966" width="27.125" style="1" bestFit="1" customWidth="1"/>
    <col min="8967" max="8967" width="11" style="1" bestFit="1" customWidth="1"/>
    <col min="8968" max="8968" width="9.875" style="1" customWidth="1"/>
    <col min="8969" max="8969" width="39.375" style="1" bestFit="1" customWidth="1"/>
    <col min="8970" max="8971" width="16.625" style="1" customWidth="1"/>
    <col min="8972" max="9217" width="10" style="1"/>
    <col min="9218" max="9218" width="1" style="1" customWidth="1"/>
    <col min="9219" max="9219" width="4.5" style="1" bestFit="1" customWidth="1"/>
    <col min="9220" max="9221" width="9" style="1" bestFit="1" customWidth="1"/>
    <col min="9222" max="9222" width="27.125" style="1" bestFit="1" customWidth="1"/>
    <col min="9223" max="9223" width="11" style="1" bestFit="1" customWidth="1"/>
    <col min="9224" max="9224" width="9.875" style="1" customWidth="1"/>
    <col min="9225" max="9225" width="39.375" style="1" bestFit="1" customWidth="1"/>
    <col min="9226" max="9227" width="16.625" style="1" customWidth="1"/>
    <col min="9228" max="9473" width="10" style="1"/>
    <col min="9474" max="9474" width="1" style="1" customWidth="1"/>
    <col min="9475" max="9475" width="4.5" style="1" bestFit="1" customWidth="1"/>
    <col min="9476" max="9477" width="9" style="1" bestFit="1" customWidth="1"/>
    <col min="9478" max="9478" width="27.125" style="1" bestFit="1" customWidth="1"/>
    <col min="9479" max="9479" width="11" style="1" bestFit="1" customWidth="1"/>
    <col min="9480" max="9480" width="9.875" style="1" customWidth="1"/>
    <col min="9481" max="9481" width="39.375" style="1" bestFit="1" customWidth="1"/>
    <col min="9482" max="9483" width="16.625" style="1" customWidth="1"/>
    <col min="9484" max="9729" width="10" style="1"/>
    <col min="9730" max="9730" width="1" style="1" customWidth="1"/>
    <col min="9731" max="9731" width="4.5" style="1" bestFit="1" customWidth="1"/>
    <col min="9732" max="9733" width="9" style="1" bestFit="1" customWidth="1"/>
    <col min="9734" max="9734" width="27.125" style="1" bestFit="1" customWidth="1"/>
    <col min="9735" max="9735" width="11" style="1" bestFit="1" customWidth="1"/>
    <col min="9736" max="9736" width="9.875" style="1" customWidth="1"/>
    <col min="9737" max="9737" width="39.375" style="1" bestFit="1" customWidth="1"/>
    <col min="9738" max="9739" width="16.625" style="1" customWidth="1"/>
    <col min="9740" max="9985" width="10" style="1"/>
    <col min="9986" max="9986" width="1" style="1" customWidth="1"/>
    <col min="9987" max="9987" width="4.5" style="1" bestFit="1" customWidth="1"/>
    <col min="9988" max="9989" width="9" style="1" bestFit="1" customWidth="1"/>
    <col min="9990" max="9990" width="27.125" style="1" bestFit="1" customWidth="1"/>
    <col min="9991" max="9991" width="11" style="1" bestFit="1" customWidth="1"/>
    <col min="9992" max="9992" width="9.875" style="1" customWidth="1"/>
    <col min="9993" max="9993" width="39.375" style="1" bestFit="1" customWidth="1"/>
    <col min="9994" max="9995" width="16.625" style="1" customWidth="1"/>
    <col min="9996" max="10241" width="10" style="1"/>
    <col min="10242" max="10242" width="1" style="1" customWidth="1"/>
    <col min="10243" max="10243" width="4.5" style="1" bestFit="1" customWidth="1"/>
    <col min="10244" max="10245" width="9" style="1" bestFit="1" customWidth="1"/>
    <col min="10246" max="10246" width="27.125" style="1" bestFit="1" customWidth="1"/>
    <col min="10247" max="10247" width="11" style="1" bestFit="1" customWidth="1"/>
    <col min="10248" max="10248" width="9.875" style="1" customWidth="1"/>
    <col min="10249" max="10249" width="39.375" style="1" bestFit="1" customWidth="1"/>
    <col min="10250" max="10251" width="16.625" style="1" customWidth="1"/>
    <col min="10252" max="10497" width="10" style="1"/>
    <col min="10498" max="10498" width="1" style="1" customWidth="1"/>
    <col min="10499" max="10499" width="4.5" style="1" bestFit="1" customWidth="1"/>
    <col min="10500" max="10501" width="9" style="1" bestFit="1" customWidth="1"/>
    <col min="10502" max="10502" width="27.125" style="1" bestFit="1" customWidth="1"/>
    <col min="10503" max="10503" width="11" style="1" bestFit="1" customWidth="1"/>
    <col min="10504" max="10504" width="9.875" style="1" customWidth="1"/>
    <col min="10505" max="10505" width="39.375" style="1" bestFit="1" customWidth="1"/>
    <col min="10506" max="10507" width="16.625" style="1" customWidth="1"/>
    <col min="10508" max="10753" width="10" style="1"/>
    <col min="10754" max="10754" width="1" style="1" customWidth="1"/>
    <col min="10755" max="10755" width="4.5" style="1" bestFit="1" customWidth="1"/>
    <col min="10756" max="10757" width="9" style="1" bestFit="1" customWidth="1"/>
    <col min="10758" max="10758" width="27.125" style="1" bestFit="1" customWidth="1"/>
    <col min="10759" max="10759" width="11" style="1" bestFit="1" customWidth="1"/>
    <col min="10760" max="10760" width="9.875" style="1" customWidth="1"/>
    <col min="10761" max="10761" width="39.375" style="1" bestFit="1" customWidth="1"/>
    <col min="10762" max="10763" width="16.625" style="1" customWidth="1"/>
    <col min="10764" max="11009" width="10" style="1"/>
    <col min="11010" max="11010" width="1" style="1" customWidth="1"/>
    <col min="11011" max="11011" width="4.5" style="1" bestFit="1" customWidth="1"/>
    <col min="11012" max="11013" width="9" style="1" bestFit="1" customWidth="1"/>
    <col min="11014" max="11014" width="27.125" style="1" bestFit="1" customWidth="1"/>
    <col min="11015" max="11015" width="11" style="1" bestFit="1" customWidth="1"/>
    <col min="11016" max="11016" width="9.875" style="1" customWidth="1"/>
    <col min="11017" max="11017" width="39.375" style="1" bestFit="1" customWidth="1"/>
    <col min="11018" max="11019" width="16.625" style="1" customWidth="1"/>
    <col min="11020" max="11265" width="10" style="1"/>
    <col min="11266" max="11266" width="1" style="1" customWidth="1"/>
    <col min="11267" max="11267" width="4.5" style="1" bestFit="1" customWidth="1"/>
    <col min="11268" max="11269" width="9" style="1" bestFit="1" customWidth="1"/>
    <col min="11270" max="11270" width="27.125" style="1" bestFit="1" customWidth="1"/>
    <col min="11271" max="11271" width="11" style="1" bestFit="1" customWidth="1"/>
    <col min="11272" max="11272" width="9.875" style="1" customWidth="1"/>
    <col min="11273" max="11273" width="39.375" style="1" bestFit="1" customWidth="1"/>
    <col min="11274" max="11275" width="16.625" style="1" customWidth="1"/>
    <col min="11276" max="11521" width="10" style="1"/>
    <col min="11522" max="11522" width="1" style="1" customWidth="1"/>
    <col min="11523" max="11523" width="4.5" style="1" bestFit="1" customWidth="1"/>
    <col min="11524" max="11525" width="9" style="1" bestFit="1" customWidth="1"/>
    <col min="11526" max="11526" width="27.125" style="1" bestFit="1" customWidth="1"/>
    <col min="11527" max="11527" width="11" style="1" bestFit="1" customWidth="1"/>
    <col min="11528" max="11528" width="9.875" style="1" customWidth="1"/>
    <col min="11529" max="11529" width="39.375" style="1" bestFit="1" customWidth="1"/>
    <col min="11530" max="11531" width="16.625" style="1" customWidth="1"/>
    <col min="11532" max="11777" width="10" style="1"/>
    <col min="11778" max="11778" width="1" style="1" customWidth="1"/>
    <col min="11779" max="11779" width="4.5" style="1" bestFit="1" customWidth="1"/>
    <col min="11780" max="11781" width="9" style="1" bestFit="1" customWidth="1"/>
    <col min="11782" max="11782" width="27.125" style="1" bestFit="1" customWidth="1"/>
    <col min="11783" max="11783" width="11" style="1" bestFit="1" customWidth="1"/>
    <col min="11784" max="11784" width="9.875" style="1" customWidth="1"/>
    <col min="11785" max="11785" width="39.375" style="1" bestFit="1" customWidth="1"/>
    <col min="11786" max="11787" width="16.625" style="1" customWidth="1"/>
    <col min="11788" max="12033" width="10" style="1"/>
    <col min="12034" max="12034" width="1" style="1" customWidth="1"/>
    <col min="12035" max="12035" width="4.5" style="1" bestFit="1" customWidth="1"/>
    <col min="12036" max="12037" width="9" style="1" bestFit="1" customWidth="1"/>
    <col min="12038" max="12038" width="27.125" style="1" bestFit="1" customWidth="1"/>
    <col min="12039" max="12039" width="11" style="1" bestFit="1" customWidth="1"/>
    <col min="12040" max="12040" width="9.875" style="1" customWidth="1"/>
    <col min="12041" max="12041" width="39.375" style="1" bestFit="1" customWidth="1"/>
    <col min="12042" max="12043" width="16.625" style="1" customWidth="1"/>
    <col min="12044" max="12289" width="10" style="1"/>
    <col min="12290" max="12290" width="1" style="1" customWidth="1"/>
    <col min="12291" max="12291" width="4.5" style="1" bestFit="1" customWidth="1"/>
    <col min="12292" max="12293" width="9" style="1" bestFit="1" customWidth="1"/>
    <col min="12294" max="12294" width="27.125" style="1" bestFit="1" customWidth="1"/>
    <col min="12295" max="12295" width="11" style="1" bestFit="1" customWidth="1"/>
    <col min="12296" max="12296" width="9.875" style="1" customWidth="1"/>
    <col min="12297" max="12297" width="39.375" style="1" bestFit="1" customWidth="1"/>
    <col min="12298" max="12299" width="16.625" style="1" customWidth="1"/>
    <col min="12300" max="12545" width="10" style="1"/>
    <col min="12546" max="12546" width="1" style="1" customWidth="1"/>
    <col min="12547" max="12547" width="4.5" style="1" bestFit="1" customWidth="1"/>
    <col min="12548" max="12549" width="9" style="1" bestFit="1" customWidth="1"/>
    <col min="12550" max="12550" width="27.125" style="1" bestFit="1" customWidth="1"/>
    <col min="12551" max="12551" width="11" style="1" bestFit="1" customWidth="1"/>
    <col min="12552" max="12552" width="9.875" style="1" customWidth="1"/>
    <col min="12553" max="12553" width="39.375" style="1" bestFit="1" customWidth="1"/>
    <col min="12554" max="12555" width="16.625" style="1" customWidth="1"/>
    <col min="12556" max="12801" width="10" style="1"/>
    <col min="12802" max="12802" width="1" style="1" customWidth="1"/>
    <col min="12803" max="12803" width="4.5" style="1" bestFit="1" customWidth="1"/>
    <col min="12804" max="12805" width="9" style="1" bestFit="1" customWidth="1"/>
    <col min="12806" max="12806" width="27.125" style="1" bestFit="1" customWidth="1"/>
    <col min="12807" max="12807" width="11" style="1" bestFit="1" customWidth="1"/>
    <col min="12808" max="12808" width="9.875" style="1" customWidth="1"/>
    <col min="12809" max="12809" width="39.375" style="1" bestFit="1" customWidth="1"/>
    <col min="12810" max="12811" width="16.625" style="1" customWidth="1"/>
    <col min="12812" max="13057" width="10" style="1"/>
    <col min="13058" max="13058" width="1" style="1" customWidth="1"/>
    <col min="13059" max="13059" width="4.5" style="1" bestFit="1" customWidth="1"/>
    <col min="13060" max="13061" width="9" style="1" bestFit="1" customWidth="1"/>
    <col min="13062" max="13062" width="27.125" style="1" bestFit="1" customWidth="1"/>
    <col min="13063" max="13063" width="11" style="1" bestFit="1" customWidth="1"/>
    <col min="13064" max="13064" width="9.875" style="1" customWidth="1"/>
    <col min="13065" max="13065" width="39.375" style="1" bestFit="1" customWidth="1"/>
    <col min="13066" max="13067" width="16.625" style="1" customWidth="1"/>
    <col min="13068" max="13313" width="10" style="1"/>
    <col min="13314" max="13314" width="1" style="1" customWidth="1"/>
    <col min="13315" max="13315" width="4.5" style="1" bestFit="1" customWidth="1"/>
    <col min="13316" max="13317" width="9" style="1" bestFit="1" customWidth="1"/>
    <col min="13318" max="13318" width="27.125" style="1" bestFit="1" customWidth="1"/>
    <col min="13319" max="13319" width="11" style="1" bestFit="1" customWidth="1"/>
    <col min="13320" max="13320" width="9.875" style="1" customWidth="1"/>
    <col min="13321" max="13321" width="39.375" style="1" bestFit="1" customWidth="1"/>
    <col min="13322" max="13323" width="16.625" style="1" customWidth="1"/>
    <col min="13324" max="13569" width="10" style="1"/>
    <col min="13570" max="13570" width="1" style="1" customWidth="1"/>
    <col min="13571" max="13571" width="4.5" style="1" bestFit="1" customWidth="1"/>
    <col min="13572" max="13573" width="9" style="1" bestFit="1" customWidth="1"/>
    <col min="13574" max="13574" width="27.125" style="1" bestFit="1" customWidth="1"/>
    <col min="13575" max="13575" width="11" style="1" bestFit="1" customWidth="1"/>
    <col min="13576" max="13576" width="9.875" style="1" customWidth="1"/>
    <col min="13577" max="13577" width="39.375" style="1" bestFit="1" customWidth="1"/>
    <col min="13578" max="13579" width="16.625" style="1" customWidth="1"/>
    <col min="13580" max="13825" width="10" style="1"/>
    <col min="13826" max="13826" width="1" style="1" customWidth="1"/>
    <col min="13827" max="13827" width="4.5" style="1" bestFit="1" customWidth="1"/>
    <col min="13828" max="13829" width="9" style="1" bestFit="1" customWidth="1"/>
    <col min="13830" max="13830" width="27.125" style="1" bestFit="1" customWidth="1"/>
    <col min="13831" max="13831" width="11" style="1" bestFit="1" customWidth="1"/>
    <col min="13832" max="13832" width="9.875" style="1" customWidth="1"/>
    <col min="13833" max="13833" width="39.375" style="1" bestFit="1" customWidth="1"/>
    <col min="13834" max="13835" width="16.625" style="1" customWidth="1"/>
    <col min="13836" max="14081" width="10" style="1"/>
    <col min="14082" max="14082" width="1" style="1" customWidth="1"/>
    <col min="14083" max="14083" width="4.5" style="1" bestFit="1" customWidth="1"/>
    <col min="14084" max="14085" width="9" style="1" bestFit="1" customWidth="1"/>
    <col min="14086" max="14086" width="27.125" style="1" bestFit="1" customWidth="1"/>
    <col min="14087" max="14087" width="11" style="1" bestFit="1" customWidth="1"/>
    <col min="14088" max="14088" width="9.875" style="1" customWidth="1"/>
    <col min="14089" max="14089" width="39.375" style="1" bestFit="1" customWidth="1"/>
    <col min="14090" max="14091" width="16.625" style="1" customWidth="1"/>
    <col min="14092" max="14337" width="10" style="1"/>
    <col min="14338" max="14338" width="1" style="1" customWidth="1"/>
    <col min="14339" max="14339" width="4.5" style="1" bestFit="1" customWidth="1"/>
    <col min="14340" max="14341" width="9" style="1" bestFit="1" customWidth="1"/>
    <col min="14342" max="14342" width="27.125" style="1" bestFit="1" customWidth="1"/>
    <col min="14343" max="14343" width="11" style="1" bestFit="1" customWidth="1"/>
    <col min="14344" max="14344" width="9.875" style="1" customWidth="1"/>
    <col min="14345" max="14345" width="39.375" style="1" bestFit="1" customWidth="1"/>
    <col min="14346" max="14347" width="16.625" style="1" customWidth="1"/>
    <col min="14348" max="14593" width="10" style="1"/>
    <col min="14594" max="14594" width="1" style="1" customWidth="1"/>
    <col min="14595" max="14595" width="4.5" style="1" bestFit="1" customWidth="1"/>
    <col min="14596" max="14597" width="9" style="1" bestFit="1" customWidth="1"/>
    <col min="14598" max="14598" width="27.125" style="1" bestFit="1" customWidth="1"/>
    <col min="14599" max="14599" width="11" style="1" bestFit="1" customWidth="1"/>
    <col min="14600" max="14600" width="9.875" style="1" customWidth="1"/>
    <col min="14601" max="14601" width="39.375" style="1" bestFit="1" customWidth="1"/>
    <col min="14602" max="14603" width="16.625" style="1" customWidth="1"/>
    <col min="14604" max="14849" width="10" style="1"/>
    <col min="14850" max="14850" width="1" style="1" customWidth="1"/>
    <col min="14851" max="14851" width="4.5" style="1" bestFit="1" customWidth="1"/>
    <col min="14852" max="14853" width="9" style="1" bestFit="1" customWidth="1"/>
    <col min="14854" max="14854" width="27.125" style="1" bestFit="1" customWidth="1"/>
    <col min="14855" max="14855" width="11" style="1" bestFit="1" customWidth="1"/>
    <col min="14856" max="14856" width="9.875" style="1" customWidth="1"/>
    <col min="14857" max="14857" width="39.375" style="1" bestFit="1" customWidth="1"/>
    <col min="14858" max="14859" width="16.625" style="1" customWidth="1"/>
    <col min="14860" max="15105" width="10" style="1"/>
    <col min="15106" max="15106" width="1" style="1" customWidth="1"/>
    <col min="15107" max="15107" width="4.5" style="1" bestFit="1" customWidth="1"/>
    <col min="15108" max="15109" width="9" style="1" bestFit="1" customWidth="1"/>
    <col min="15110" max="15110" width="27.125" style="1" bestFit="1" customWidth="1"/>
    <col min="15111" max="15111" width="11" style="1" bestFit="1" customWidth="1"/>
    <col min="15112" max="15112" width="9.875" style="1" customWidth="1"/>
    <col min="15113" max="15113" width="39.375" style="1" bestFit="1" customWidth="1"/>
    <col min="15114" max="15115" width="16.625" style="1" customWidth="1"/>
    <col min="15116" max="15361" width="10" style="1"/>
    <col min="15362" max="15362" width="1" style="1" customWidth="1"/>
    <col min="15363" max="15363" width="4.5" style="1" bestFit="1" customWidth="1"/>
    <col min="15364" max="15365" width="9" style="1" bestFit="1" customWidth="1"/>
    <col min="15366" max="15366" width="27.125" style="1" bestFit="1" customWidth="1"/>
    <col min="15367" max="15367" width="11" style="1" bestFit="1" customWidth="1"/>
    <col min="15368" max="15368" width="9.875" style="1" customWidth="1"/>
    <col min="15369" max="15369" width="39.375" style="1" bestFit="1" customWidth="1"/>
    <col min="15370" max="15371" width="16.625" style="1" customWidth="1"/>
    <col min="15372" max="15617" width="10" style="1"/>
    <col min="15618" max="15618" width="1" style="1" customWidth="1"/>
    <col min="15619" max="15619" width="4.5" style="1" bestFit="1" customWidth="1"/>
    <col min="15620" max="15621" width="9" style="1" bestFit="1" customWidth="1"/>
    <col min="15622" max="15622" width="27.125" style="1" bestFit="1" customWidth="1"/>
    <col min="15623" max="15623" width="11" style="1" bestFit="1" customWidth="1"/>
    <col min="15624" max="15624" width="9.875" style="1" customWidth="1"/>
    <col min="15625" max="15625" width="39.375" style="1" bestFit="1" customWidth="1"/>
    <col min="15626" max="15627" width="16.625" style="1" customWidth="1"/>
    <col min="15628" max="15873" width="10" style="1"/>
    <col min="15874" max="15874" width="1" style="1" customWidth="1"/>
    <col min="15875" max="15875" width="4.5" style="1" bestFit="1" customWidth="1"/>
    <col min="15876" max="15877" width="9" style="1" bestFit="1" customWidth="1"/>
    <col min="15878" max="15878" width="27.125" style="1" bestFit="1" customWidth="1"/>
    <col min="15879" max="15879" width="11" style="1" bestFit="1" customWidth="1"/>
    <col min="15880" max="15880" width="9.875" style="1" customWidth="1"/>
    <col min="15881" max="15881" width="39.375" style="1" bestFit="1" customWidth="1"/>
    <col min="15882" max="15883" width="16.625" style="1" customWidth="1"/>
    <col min="15884" max="16129" width="10" style="1"/>
    <col min="16130" max="16130" width="1" style="1" customWidth="1"/>
    <col min="16131" max="16131" width="4.5" style="1" bestFit="1" customWidth="1"/>
    <col min="16132" max="16133" width="9" style="1" bestFit="1" customWidth="1"/>
    <col min="16134" max="16134" width="27.125" style="1" bestFit="1" customWidth="1"/>
    <col min="16135" max="16135" width="11" style="1" bestFit="1" customWidth="1"/>
    <col min="16136" max="16136" width="9.875" style="1" customWidth="1"/>
    <col min="16137" max="16137" width="39.375" style="1" bestFit="1" customWidth="1"/>
    <col min="16138" max="16139" width="16.625" style="1" customWidth="1"/>
    <col min="16140" max="16384" width="10" style="1"/>
  </cols>
  <sheetData>
    <row r="1" spans="2:11" ht="28.5" customHeight="1" x14ac:dyDescent="0.15">
      <c r="B1" s="87" t="s">
        <v>245</v>
      </c>
      <c r="C1" s="87"/>
      <c r="D1" s="87"/>
      <c r="E1" s="87"/>
      <c r="F1" s="87"/>
      <c r="G1" s="87"/>
      <c r="H1" s="87"/>
      <c r="I1" s="87"/>
      <c r="J1" s="87"/>
      <c r="K1" s="49"/>
    </row>
    <row r="2" spans="2:11" ht="21.75" customHeight="1" x14ac:dyDescent="0.15">
      <c r="B2" s="63"/>
      <c r="C2" s="63"/>
      <c r="D2" s="2"/>
      <c r="E2" s="90" t="s">
        <v>239</v>
      </c>
      <c r="F2" s="90"/>
      <c r="G2" s="90"/>
      <c r="H2" s="90"/>
      <c r="I2" s="2"/>
      <c r="J2" s="2"/>
      <c r="K2" s="2"/>
    </row>
    <row r="3" spans="2:11" ht="21.75" customHeight="1" x14ac:dyDescent="0.15">
      <c r="B3" s="63"/>
      <c r="C3" s="63"/>
      <c r="D3" s="2"/>
      <c r="E3" s="91" t="s">
        <v>246</v>
      </c>
      <c r="F3" s="91"/>
      <c r="G3" s="91"/>
      <c r="H3" s="91"/>
      <c r="I3" s="3" t="s">
        <v>92</v>
      </c>
      <c r="J3" s="66" t="s">
        <v>248</v>
      </c>
      <c r="K3" s="2"/>
    </row>
    <row r="4" spans="2:11" ht="21.75" customHeight="1" x14ac:dyDescent="0.15">
      <c r="B4" s="4"/>
      <c r="C4" s="85" t="s">
        <v>7</v>
      </c>
      <c r="D4" s="85"/>
      <c r="E4" s="92" t="s">
        <v>247</v>
      </c>
      <c r="F4" s="92"/>
      <c r="G4" s="92"/>
      <c r="H4" s="92"/>
      <c r="I4" s="50" t="s">
        <v>93</v>
      </c>
      <c r="J4" s="66" t="s">
        <v>248</v>
      </c>
    </row>
    <row r="5" spans="2:11" s="6" customFormat="1" ht="21.75" customHeight="1" x14ac:dyDescent="0.15">
      <c r="B5" s="10" t="s">
        <v>0</v>
      </c>
      <c r="C5" s="8" t="s">
        <v>8</v>
      </c>
      <c r="D5" s="8" t="s">
        <v>9</v>
      </c>
      <c r="E5" s="9" t="s">
        <v>10</v>
      </c>
      <c r="F5" s="65" t="s">
        <v>215</v>
      </c>
      <c r="G5" s="10" t="s">
        <v>11</v>
      </c>
      <c r="H5" s="65" t="s">
        <v>12</v>
      </c>
      <c r="I5" s="86" t="s">
        <v>16</v>
      </c>
      <c r="J5" s="86"/>
    </row>
    <row r="6" spans="2:11" s="6" customFormat="1" ht="28.5" x14ac:dyDescent="0.15">
      <c r="B6" s="67">
        <v>1</v>
      </c>
      <c r="C6" s="56">
        <v>0</v>
      </c>
      <c r="D6" s="56">
        <v>0</v>
      </c>
      <c r="E6" s="82" t="s">
        <v>266</v>
      </c>
      <c r="F6" s="80" t="s">
        <v>178</v>
      </c>
      <c r="G6" s="67" t="s">
        <v>179</v>
      </c>
      <c r="H6" s="80" t="s">
        <v>180</v>
      </c>
      <c r="I6" s="81" t="s">
        <v>216</v>
      </c>
      <c r="J6" s="55" t="s">
        <v>217</v>
      </c>
    </row>
    <row r="7" spans="2:11" s="13" customFormat="1" ht="28.5" customHeight="1" x14ac:dyDescent="0.15">
      <c r="B7" s="10">
        <v>2</v>
      </c>
      <c r="C7" s="8">
        <v>1.08</v>
      </c>
      <c r="D7" s="8">
        <f>D6+C7</f>
        <v>1.08</v>
      </c>
      <c r="E7" s="58" t="s">
        <v>177</v>
      </c>
      <c r="F7" s="65" t="s">
        <v>2</v>
      </c>
      <c r="G7" s="14" t="s">
        <v>15</v>
      </c>
      <c r="H7" s="65" t="s">
        <v>180</v>
      </c>
      <c r="I7" s="60" t="s">
        <v>181</v>
      </c>
      <c r="J7" s="52" t="s">
        <v>249</v>
      </c>
    </row>
    <row r="8" spans="2:11" s="13" customFormat="1" ht="28.5" customHeight="1" x14ac:dyDescent="0.15">
      <c r="B8" s="10">
        <v>3</v>
      </c>
      <c r="C8" s="8">
        <v>0.67</v>
      </c>
      <c r="D8" s="8">
        <f t="shared" ref="D8:D75" si="0">D7+C8</f>
        <v>1.75</v>
      </c>
      <c r="E8" s="58" t="s">
        <v>182</v>
      </c>
      <c r="F8" s="65" t="s">
        <v>2</v>
      </c>
      <c r="G8" s="14" t="s">
        <v>15</v>
      </c>
      <c r="H8" s="65" t="s">
        <v>183</v>
      </c>
      <c r="I8" s="61"/>
      <c r="J8" s="52"/>
    </row>
    <row r="9" spans="2:11" s="13" customFormat="1" ht="71.25" x14ac:dyDescent="0.15">
      <c r="B9" s="10">
        <v>4</v>
      </c>
      <c r="C9" s="8">
        <v>0.37</v>
      </c>
      <c r="D9" s="8">
        <f t="shared" si="0"/>
        <v>2.12</v>
      </c>
      <c r="E9" s="9" t="s">
        <v>18</v>
      </c>
      <c r="F9" s="65" t="s">
        <v>5</v>
      </c>
      <c r="G9" s="14" t="s">
        <v>14</v>
      </c>
      <c r="H9" s="15" t="s">
        <v>19</v>
      </c>
      <c r="I9" s="11" t="s">
        <v>84</v>
      </c>
      <c r="J9" s="83"/>
    </row>
    <row r="10" spans="2:11" s="13" customFormat="1" ht="42.75" x14ac:dyDescent="0.15">
      <c r="B10" s="10">
        <v>5</v>
      </c>
      <c r="C10" s="8">
        <v>2.83</v>
      </c>
      <c r="D10" s="8">
        <f t="shared" si="0"/>
        <v>4.95</v>
      </c>
      <c r="E10" s="9" t="s">
        <v>20</v>
      </c>
      <c r="F10" s="65" t="s">
        <v>2</v>
      </c>
      <c r="G10" s="14" t="s">
        <v>15</v>
      </c>
      <c r="H10" s="15" t="s">
        <v>19</v>
      </c>
      <c r="I10" s="16" t="s">
        <v>88</v>
      </c>
      <c r="J10" s="83"/>
    </row>
    <row r="11" spans="2:11" s="13" customFormat="1" ht="28.5" customHeight="1" x14ac:dyDescent="0.15">
      <c r="B11" s="10">
        <v>6</v>
      </c>
      <c r="C11" s="8">
        <v>1.28</v>
      </c>
      <c r="D11" s="8">
        <f t="shared" si="0"/>
        <v>6.23</v>
      </c>
      <c r="E11" s="9" t="s">
        <v>21</v>
      </c>
      <c r="F11" s="65" t="s">
        <v>5</v>
      </c>
      <c r="G11" s="14" t="s">
        <v>13</v>
      </c>
      <c r="H11" s="15" t="s">
        <v>22</v>
      </c>
      <c r="I11" s="17" t="s">
        <v>85</v>
      </c>
      <c r="J11" s="83"/>
    </row>
    <row r="12" spans="2:11" s="6" customFormat="1" ht="21.75" customHeight="1" x14ac:dyDescent="0.15">
      <c r="B12" s="10">
        <v>7</v>
      </c>
      <c r="C12" s="8">
        <v>3.92</v>
      </c>
      <c r="D12" s="8">
        <f t="shared" si="0"/>
        <v>10.15</v>
      </c>
      <c r="E12" s="9"/>
      <c r="F12" s="65" t="s">
        <v>3</v>
      </c>
      <c r="G12" s="14" t="s">
        <v>15</v>
      </c>
      <c r="H12" s="15" t="s">
        <v>22</v>
      </c>
      <c r="I12" s="18" t="s">
        <v>86</v>
      </c>
      <c r="J12" s="52"/>
    </row>
    <row r="13" spans="2:11" s="6" customFormat="1" ht="21.75" customHeight="1" x14ac:dyDescent="0.15">
      <c r="B13" s="10">
        <v>8</v>
      </c>
      <c r="C13" s="8">
        <v>3.08</v>
      </c>
      <c r="D13" s="8">
        <f t="shared" si="0"/>
        <v>13.23</v>
      </c>
      <c r="E13" s="9"/>
      <c r="F13" s="65" t="s">
        <v>5</v>
      </c>
      <c r="G13" s="14" t="s">
        <v>14</v>
      </c>
      <c r="H13" s="15" t="s">
        <v>23</v>
      </c>
      <c r="I13" s="17" t="s">
        <v>97</v>
      </c>
      <c r="J13" s="52"/>
    </row>
    <row r="14" spans="2:11" s="6" customFormat="1" ht="21.75" customHeight="1" x14ac:dyDescent="0.15">
      <c r="B14" s="10">
        <v>9</v>
      </c>
      <c r="C14" s="8">
        <v>0.17</v>
      </c>
      <c r="D14" s="8">
        <f t="shared" si="0"/>
        <v>13.4</v>
      </c>
      <c r="E14" s="9"/>
      <c r="F14" s="65" t="s">
        <v>3</v>
      </c>
      <c r="G14" s="14" t="s">
        <v>14</v>
      </c>
      <c r="H14" s="15" t="s">
        <v>23</v>
      </c>
      <c r="I14" s="19" t="s">
        <v>94</v>
      </c>
      <c r="J14" s="52"/>
    </row>
    <row r="15" spans="2:11" s="6" customFormat="1" ht="21.75" customHeight="1" x14ac:dyDescent="0.15">
      <c r="B15" s="10">
        <v>10</v>
      </c>
      <c r="C15" s="8">
        <v>1.26</v>
      </c>
      <c r="D15" s="8">
        <f t="shared" si="0"/>
        <v>14.66</v>
      </c>
      <c r="E15" s="20"/>
      <c r="F15" s="21" t="s">
        <v>78</v>
      </c>
      <c r="G15" s="22" t="s">
        <v>15</v>
      </c>
      <c r="H15" s="23" t="s">
        <v>23</v>
      </c>
      <c r="I15" s="24" t="s">
        <v>56</v>
      </c>
      <c r="J15" s="52"/>
    </row>
    <row r="16" spans="2:11" s="6" customFormat="1" ht="21.75" customHeight="1" x14ac:dyDescent="0.15">
      <c r="B16" s="10">
        <v>11</v>
      </c>
      <c r="C16" s="8">
        <v>1.38</v>
      </c>
      <c r="D16" s="8">
        <f t="shared" si="0"/>
        <v>16.04</v>
      </c>
      <c r="E16" s="25"/>
      <c r="F16" s="21"/>
      <c r="G16" s="22" t="s">
        <v>13</v>
      </c>
      <c r="H16" s="23" t="s">
        <v>23</v>
      </c>
      <c r="I16" s="24" t="s">
        <v>24</v>
      </c>
      <c r="J16" s="52"/>
    </row>
    <row r="17" spans="2:10" s="6" customFormat="1" ht="21.75" customHeight="1" x14ac:dyDescent="0.15">
      <c r="B17" s="10">
        <v>12</v>
      </c>
      <c r="C17" s="8">
        <v>0.73</v>
      </c>
      <c r="D17" s="8">
        <f t="shared" si="0"/>
        <v>16.77</v>
      </c>
      <c r="E17" s="9"/>
      <c r="F17" s="65" t="s">
        <v>2</v>
      </c>
      <c r="G17" s="14" t="s">
        <v>15</v>
      </c>
      <c r="H17" s="15" t="s">
        <v>19</v>
      </c>
      <c r="I17" s="19" t="s">
        <v>25</v>
      </c>
      <c r="J17" s="52"/>
    </row>
    <row r="18" spans="2:10" s="6" customFormat="1" ht="21.75" customHeight="1" x14ac:dyDescent="0.15">
      <c r="B18" s="10">
        <v>13</v>
      </c>
      <c r="C18" s="8">
        <v>2.0099999999999998</v>
      </c>
      <c r="D18" s="8">
        <f t="shared" si="0"/>
        <v>18.78</v>
      </c>
      <c r="E18" s="9"/>
      <c r="F18" s="65" t="s">
        <v>5</v>
      </c>
      <c r="G18" s="14" t="s">
        <v>14</v>
      </c>
      <c r="H18" s="15" t="s">
        <v>6</v>
      </c>
      <c r="I18" s="26" t="s">
        <v>26</v>
      </c>
      <c r="J18" s="52"/>
    </row>
    <row r="19" spans="2:10" s="6" customFormat="1" ht="21.75" customHeight="1" x14ac:dyDescent="0.15">
      <c r="B19" s="10">
        <v>14</v>
      </c>
      <c r="C19" s="8">
        <v>1.62</v>
      </c>
      <c r="D19" s="8">
        <f t="shared" si="0"/>
        <v>20.400000000000002</v>
      </c>
      <c r="E19" s="9"/>
      <c r="F19" s="65" t="s">
        <v>2</v>
      </c>
      <c r="G19" s="14" t="s">
        <v>14</v>
      </c>
      <c r="H19" s="15" t="s">
        <v>27</v>
      </c>
      <c r="I19" s="19"/>
      <c r="J19" s="52"/>
    </row>
    <row r="20" spans="2:10" s="6" customFormat="1" ht="21.75" customHeight="1" x14ac:dyDescent="0.15">
      <c r="B20" s="10">
        <v>15</v>
      </c>
      <c r="C20" s="8">
        <v>0.73</v>
      </c>
      <c r="D20" s="8">
        <f t="shared" si="0"/>
        <v>21.130000000000003</v>
      </c>
      <c r="E20" s="9" t="s">
        <v>28</v>
      </c>
      <c r="F20" s="65" t="s">
        <v>4</v>
      </c>
      <c r="G20" s="14" t="s">
        <v>15</v>
      </c>
      <c r="H20" s="15" t="s">
        <v>6</v>
      </c>
      <c r="I20" s="19" t="s">
        <v>87</v>
      </c>
      <c r="J20" s="52"/>
    </row>
    <row r="21" spans="2:10" s="6" customFormat="1" ht="21.75" customHeight="1" x14ac:dyDescent="0.15">
      <c r="B21" s="10">
        <v>16</v>
      </c>
      <c r="C21" s="8">
        <v>2.41</v>
      </c>
      <c r="D21" s="8">
        <f t="shared" si="0"/>
        <v>23.540000000000003</v>
      </c>
      <c r="E21" s="9" t="s">
        <v>29</v>
      </c>
      <c r="F21" s="65" t="s">
        <v>2</v>
      </c>
      <c r="G21" s="14" t="s">
        <v>14</v>
      </c>
      <c r="H21" s="15" t="s">
        <v>30</v>
      </c>
      <c r="I21" s="19"/>
      <c r="J21" s="52"/>
    </row>
    <row r="22" spans="2:10" s="6" customFormat="1" ht="21.75" customHeight="1" x14ac:dyDescent="0.15">
      <c r="B22" s="10">
        <v>17</v>
      </c>
      <c r="C22" s="8">
        <v>1.22</v>
      </c>
      <c r="D22" s="8">
        <f t="shared" si="0"/>
        <v>24.76</v>
      </c>
      <c r="E22" s="9" t="s">
        <v>31</v>
      </c>
      <c r="F22" s="65" t="s">
        <v>3</v>
      </c>
      <c r="G22" s="14" t="s">
        <v>13</v>
      </c>
      <c r="H22" s="15" t="s">
        <v>32</v>
      </c>
      <c r="I22" s="19"/>
      <c r="J22" s="52"/>
    </row>
    <row r="23" spans="2:10" s="6" customFormat="1" ht="21.75" customHeight="1" x14ac:dyDescent="0.15">
      <c r="B23" s="10">
        <v>18</v>
      </c>
      <c r="C23" s="8">
        <v>1.1000000000000001</v>
      </c>
      <c r="D23" s="8">
        <f t="shared" si="0"/>
        <v>25.860000000000003</v>
      </c>
      <c r="E23" s="9"/>
      <c r="F23" s="65" t="s">
        <v>5</v>
      </c>
      <c r="G23" s="14" t="s">
        <v>14</v>
      </c>
      <c r="H23" s="15" t="s">
        <v>23</v>
      </c>
      <c r="I23" s="19" t="s">
        <v>98</v>
      </c>
      <c r="J23" s="52"/>
    </row>
    <row r="24" spans="2:10" s="6" customFormat="1" ht="21.75" customHeight="1" x14ac:dyDescent="0.15">
      <c r="B24" s="10">
        <v>19</v>
      </c>
      <c r="C24" s="8">
        <v>1.21</v>
      </c>
      <c r="D24" s="8">
        <f t="shared" si="0"/>
        <v>27.070000000000004</v>
      </c>
      <c r="E24" s="25"/>
      <c r="F24" s="21"/>
      <c r="G24" s="22" t="s">
        <v>13</v>
      </c>
      <c r="H24" s="23" t="s">
        <v>23</v>
      </c>
      <c r="I24" s="24" t="s">
        <v>33</v>
      </c>
      <c r="J24" s="52"/>
    </row>
    <row r="25" spans="2:10" s="6" customFormat="1" ht="21.75" customHeight="1" x14ac:dyDescent="0.15">
      <c r="B25" s="10">
        <v>20</v>
      </c>
      <c r="C25" s="8">
        <v>1.03</v>
      </c>
      <c r="D25" s="8">
        <f t="shared" si="0"/>
        <v>28.100000000000005</v>
      </c>
      <c r="E25" s="25"/>
      <c r="F25" s="21"/>
      <c r="G25" s="22" t="s">
        <v>13</v>
      </c>
      <c r="H25" s="27" t="s">
        <v>23</v>
      </c>
      <c r="I25" s="24" t="s">
        <v>34</v>
      </c>
      <c r="J25" s="52"/>
    </row>
    <row r="26" spans="2:10" s="6" customFormat="1" ht="21.75" customHeight="1" x14ac:dyDescent="0.15">
      <c r="B26" s="10">
        <v>21</v>
      </c>
      <c r="C26" s="8">
        <v>0.97</v>
      </c>
      <c r="D26" s="8">
        <f t="shared" si="0"/>
        <v>29.070000000000004</v>
      </c>
      <c r="E26" s="9"/>
      <c r="F26" s="65" t="s">
        <v>2</v>
      </c>
      <c r="G26" s="14" t="s">
        <v>14</v>
      </c>
      <c r="H26" s="15" t="s">
        <v>35</v>
      </c>
      <c r="I26" s="28"/>
      <c r="J26" s="52"/>
    </row>
    <row r="27" spans="2:10" s="6" customFormat="1" ht="21.75" customHeight="1" x14ac:dyDescent="0.15">
      <c r="B27" s="10">
        <v>22</v>
      </c>
      <c r="C27" s="8">
        <v>6.88</v>
      </c>
      <c r="D27" s="8">
        <f t="shared" si="0"/>
        <v>35.950000000000003</v>
      </c>
      <c r="E27" s="9" t="s">
        <v>36</v>
      </c>
      <c r="F27" s="65" t="s">
        <v>2</v>
      </c>
      <c r="G27" s="14" t="s">
        <v>14</v>
      </c>
      <c r="H27" s="15" t="s">
        <v>35</v>
      </c>
      <c r="I27" s="19" t="s">
        <v>37</v>
      </c>
      <c r="J27" s="52"/>
    </row>
    <row r="28" spans="2:10" s="6" customFormat="1" ht="21.75" customHeight="1" x14ac:dyDescent="0.15">
      <c r="B28" s="10">
        <v>23</v>
      </c>
      <c r="C28" s="8">
        <v>4.8600000000000003</v>
      </c>
      <c r="D28" s="8">
        <f t="shared" si="0"/>
        <v>40.81</v>
      </c>
      <c r="E28" s="9"/>
      <c r="F28" s="65" t="s">
        <v>5</v>
      </c>
      <c r="G28" s="14" t="s">
        <v>14</v>
      </c>
      <c r="H28" s="15" t="s">
        <v>23</v>
      </c>
      <c r="I28" s="29" t="s">
        <v>38</v>
      </c>
      <c r="J28" s="52"/>
    </row>
    <row r="29" spans="2:10" s="6" customFormat="1" ht="21.75" customHeight="1" x14ac:dyDescent="0.15">
      <c r="B29" s="10">
        <v>24</v>
      </c>
      <c r="C29" s="8">
        <v>1.27</v>
      </c>
      <c r="D29" s="8">
        <f t="shared" si="0"/>
        <v>42.080000000000005</v>
      </c>
      <c r="E29" s="20"/>
      <c r="F29" s="21"/>
      <c r="G29" s="22" t="s">
        <v>13</v>
      </c>
      <c r="H29" s="23" t="s">
        <v>23</v>
      </c>
      <c r="I29" s="24" t="s">
        <v>39</v>
      </c>
      <c r="J29" s="52"/>
    </row>
    <row r="30" spans="2:10" s="6" customFormat="1" ht="21.75" customHeight="1" x14ac:dyDescent="0.15">
      <c r="B30" s="10">
        <v>25</v>
      </c>
      <c r="C30" s="8">
        <v>1.71</v>
      </c>
      <c r="D30" s="8">
        <f t="shared" si="0"/>
        <v>43.790000000000006</v>
      </c>
      <c r="E30" s="25"/>
      <c r="F30" s="21"/>
      <c r="G30" s="22" t="s">
        <v>13</v>
      </c>
      <c r="H30" s="23" t="s">
        <v>23</v>
      </c>
      <c r="I30" s="24" t="s">
        <v>40</v>
      </c>
      <c r="J30" s="52"/>
    </row>
    <row r="31" spans="2:10" s="6" customFormat="1" ht="21.75" customHeight="1" x14ac:dyDescent="0.15">
      <c r="B31" s="10">
        <v>26</v>
      </c>
      <c r="C31" s="8">
        <v>0.53</v>
      </c>
      <c r="D31" s="8">
        <f t="shared" si="0"/>
        <v>44.320000000000007</v>
      </c>
      <c r="E31" s="9"/>
      <c r="F31" s="65" t="s">
        <v>3</v>
      </c>
      <c r="G31" s="14" t="s">
        <v>13</v>
      </c>
      <c r="H31" s="15" t="s">
        <v>23</v>
      </c>
      <c r="I31" s="19" t="s">
        <v>41</v>
      </c>
      <c r="J31" s="52"/>
    </row>
    <row r="32" spans="2:10" s="6" customFormat="1" ht="21.75" customHeight="1" x14ac:dyDescent="0.15">
      <c r="B32" s="10">
        <v>27</v>
      </c>
      <c r="C32" s="8">
        <v>0.63</v>
      </c>
      <c r="D32" s="8">
        <f t="shared" si="0"/>
        <v>44.95000000000001</v>
      </c>
      <c r="E32" s="9"/>
      <c r="F32" s="65" t="s">
        <v>79</v>
      </c>
      <c r="G32" s="14" t="s">
        <v>14</v>
      </c>
      <c r="H32" s="15" t="s">
        <v>23</v>
      </c>
      <c r="I32" s="19" t="s">
        <v>41</v>
      </c>
      <c r="J32" s="52"/>
    </row>
    <row r="33" spans="2:10" s="6" customFormat="1" ht="21.75" customHeight="1" x14ac:dyDescent="0.15">
      <c r="B33" s="10">
        <v>28</v>
      </c>
      <c r="C33" s="8">
        <v>0.09</v>
      </c>
      <c r="D33" s="8">
        <f t="shared" si="0"/>
        <v>45.040000000000013</v>
      </c>
      <c r="E33" s="9"/>
      <c r="F33" s="65" t="s">
        <v>2</v>
      </c>
      <c r="G33" s="14" t="s">
        <v>15</v>
      </c>
      <c r="H33" s="15" t="s">
        <v>19</v>
      </c>
      <c r="I33" s="19" t="s">
        <v>95</v>
      </c>
      <c r="J33" s="52"/>
    </row>
    <row r="34" spans="2:10" s="6" customFormat="1" ht="21.75" customHeight="1" x14ac:dyDescent="0.15">
      <c r="B34" s="10">
        <v>29</v>
      </c>
      <c r="C34" s="8">
        <v>3.36</v>
      </c>
      <c r="D34" s="8">
        <f t="shared" si="0"/>
        <v>48.400000000000013</v>
      </c>
      <c r="E34" s="9"/>
      <c r="F34" s="65"/>
      <c r="G34" s="14" t="s">
        <v>13</v>
      </c>
      <c r="H34" s="15" t="s">
        <v>19</v>
      </c>
      <c r="I34" s="26" t="s">
        <v>99</v>
      </c>
      <c r="J34" s="52"/>
    </row>
    <row r="35" spans="2:10" s="6" customFormat="1" ht="21.75" customHeight="1" x14ac:dyDescent="0.15">
      <c r="B35" s="10">
        <v>30</v>
      </c>
      <c r="C35" s="8">
        <v>0.21</v>
      </c>
      <c r="D35" s="8">
        <f t="shared" si="0"/>
        <v>48.610000000000014</v>
      </c>
      <c r="E35" s="9"/>
      <c r="F35" s="65" t="s">
        <v>96</v>
      </c>
      <c r="G35" s="14" t="s">
        <v>15</v>
      </c>
      <c r="H35" s="15" t="s">
        <v>23</v>
      </c>
      <c r="I35" s="19" t="s">
        <v>42</v>
      </c>
      <c r="J35" s="52"/>
    </row>
    <row r="36" spans="2:10" s="6" customFormat="1" ht="21.75" customHeight="1" x14ac:dyDescent="0.15">
      <c r="B36" s="10">
        <v>31</v>
      </c>
      <c r="C36" s="8">
        <v>1.72</v>
      </c>
      <c r="D36" s="8">
        <f t="shared" si="0"/>
        <v>50.330000000000013</v>
      </c>
      <c r="E36" s="20"/>
      <c r="F36" s="30" t="s">
        <v>96</v>
      </c>
      <c r="G36" s="22" t="s">
        <v>15</v>
      </c>
      <c r="H36" s="23" t="s">
        <v>23</v>
      </c>
      <c r="I36" s="24" t="s">
        <v>100</v>
      </c>
      <c r="J36" s="52"/>
    </row>
    <row r="37" spans="2:10" s="6" customFormat="1" ht="21.75" customHeight="1" x14ac:dyDescent="0.15">
      <c r="B37" s="10">
        <v>32</v>
      </c>
      <c r="C37" s="8">
        <v>0.73</v>
      </c>
      <c r="D37" s="8">
        <f t="shared" si="0"/>
        <v>51.060000000000009</v>
      </c>
      <c r="E37" s="25"/>
      <c r="F37" s="21" t="s">
        <v>78</v>
      </c>
      <c r="G37" s="22" t="s">
        <v>15</v>
      </c>
      <c r="H37" s="23" t="s">
        <v>23</v>
      </c>
      <c r="I37" s="24" t="s">
        <v>43</v>
      </c>
      <c r="J37" s="52"/>
    </row>
    <row r="38" spans="2:10" s="6" customFormat="1" ht="21.75" customHeight="1" x14ac:dyDescent="0.15">
      <c r="B38" s="10">
        <v>33</v>
      </c>
      <c r="C38" s="8">
        <v>0.2</v>
      </c>
      <c r="D38" s="8">
        <f t="shared" si="0"/>
        <v>51.260000000000012</v>
      </c>
      <c r="E38" s="9"/>
      <c r="F38" s="65" t="s">
        <v>2</v>
      </c>
      <c r="G38" s="14" t="s">
        <v>15</v>
      </c>
      <c r="H38" s="15" t="s">
        <v>6</v>
      </c>
      <c r="I38" s="19"/>
      <c r="J38" s="52"/>
    </row>
    <row r="39" spans="2:10" s="6" customFormat="1" ht="21.75" customHeight="1" x14ac:dyDescent="0.15">
      <c r="B39" s="10">
        <v>34</v>
      </c>
      <c r="C39" s="8">
        <v>1.4</v>
      </c>
      <c r="D39" s="8">
        <f t="shared" si="0"/>
        <v>52.660000000000011</v>
      </c>
      <c r="E39" s="9"/>
      <c r="F39" s="65" t="s">
        <v>80</v>
      </c>
      <c r="G39" s="14" t="s">
        <v>13</v>
      </c>
      <c r="H39" s="15" t="s">
        <v>19</v>
      </c>
      <c r="I39" s="19" t="s">
        <v>57</v>
      </c>
      <c r="J39" s="52"/>
    </row>
    <row r="40" spans="2:10" s="6" customFormat="1" ht="21.75" customHeight="1" x14ac:dyDescent="0.15">
      <c r="B40" s="10">
        <v>35</v>
      </c>
      <c r="C40" s="8">
        <v>1.87</v>
      </c>
      <c r="D40" s="8">
        <f t="shared" si="0"/>
        <v>54.530000000000008</v>
      </c>
      <c r="E40" s="9"/>
      <c r="F40" s="65" t="s">
        <v>5</v>
      </c>
      <c r="G40" s="14" t="s">
        <v>14</v>
      </c>
      <c r="H40" s="15" t="s">
        <v>23</v>
      </c>
      <c r="I40" s="19" t="s">
        <v>44</v>
      </c>
      <c r="J40" s="52"/>
    </row>
    <row r="41" spans="2:10" s="6" customFormat="1" ht="21.75" customHeight="1" x14ac:dyDescent="0.15">
      <c r="B41" s="10">
        <v>36</v>
      </c>
      <c r="C41" s="8">
        <v>0.8</v>
      </c>
      <c r="D41" s="8">
        <f t="shared" si="0"/>
        <v>55.330000000000005</v>
      </c>
      <c r="E41" s="25"/>
      <c r="F41" s="21"/>
      <c r="G41" s="22" t="s">
        <v>13</v>
      </c>
      <c r="H41" s="23" t="s">
        <v>23</v>
      </c>
      <c r="I41" s="24" t="s">
        <v>45</v>
      </c>
      <c r="J41" s="52"/>
    </row>
    <row r="42" spans="2:10" s="6" customFormat="1" ht="21.75" customHeight="1" x14ac:dyDescent="0.15">
      <c r="B42" s="10">
        <v>37</v>
      </c>
      <c r="C42" s="8">
        <v>1.25</v>
      </c>
      <c r="D42" s="8">
        <f t="shared" si="0"/>
        <v>56.580000000000005</v>
      </c>
      <c r="E42" s="25"/>
      <c r="F42" s="21" t="s">
        <v>78</v>
      </c>
      <c r="G42" s="22" t="s">
        <v>15</v>
      </c>
      <c r="H42" s="23" t="s">
        <v>23</v>
      </c>
      <c r="I42" s="24" t="s">
        <v>46</v>
      </c>
      <c r="J42" s="52"/>
    </row>
    <row r="43" spans="2:10" s="6" customFormat="1" ht="21.75" customHeight="1" x14ac:dyDescent="0.15">
      <c r="B43" s="10">
        <v>38</v>
      </c>
      <c r="C43" s="8">
        <v>0.86</v>
      </c>
      <c r="D43" s="8">
        <f t="shared" si="0"/>
        <v>57.440000000000005</v>
      </c>
      <c r="E43" s="9"/>
      <c r="F43" s="65" t="s">
        <v>2</v>
      </c>
      <c r="G43" s="14" t="s">
        <v>15</v>
      </c>
      <c r="H43" s="15" t="s">
        <v>47</v>
      </c>
      <c r="I43" s="19"/>
      <c r="J43" s="52"/>
    </row>
    <row r="44" spans="2:10" s="6" customFormat="1" ht="21.75" customHeight="1" x14ac:dyDescent="0.15">
      <c r="B44" s="10">
        <v>39</v>
      </c>
      <c r="C44" s="8">
        <v>2.0699999999999998</v>
      </c>
      <c r="D44" s="8">
        <f t="shared" si="0"/>
        <v>59.510000000000005</v>
      </c>
      <c r="E44" s="9" t="s">
        <v>48</v>
      </c>
      <c r="F44" s="65" t="s">
        <v>4</v>
      </c>
      <c r="G44" s="14" t="s">
        <v>15</v>
      </c>
      <c r="H44" s="15" t="s">
        <v>19</v>
      </c>
      <c r="I44" s="19"/>
      <c r="J44" s="52"/>
    </row>
    <row r="45" spans="2:10" s="6" customFormat="1" ht="21.75" customHeight="1" x14ac:dyDescent="0.15">
      <c r="B45" s="10">
        <v>40</v>
      </c>
      <c r="C45" s="8">
        <v>8.76</v>
      </c>
      <c r="D45" s="8">
        <f t="shared" si="0"/>
        <v>68.27000000000001</v>
      </c>
      <c r="E45" s="9"/>
      <c r="F45" s="65" t="s">
        <v>2</v>
      </c>
      <c r="G45" s="14" t="s">
        <v>15</v>
      </c>
      <c r="H45" s="15" t="s">
        <v>47</v>
      </c>
      <c r="I45" s="19" t="s">
        <v>49</v>
      </c>
      <c r="J45" s="52"/>
    </row>
    <row r="46" spans="2:10" s="6" customFormat="1" ht="21.75" customHeight="1" x14ac:dyDescent="0.15">
      <c r="B46" s="10">
        <v>41</v>
      </c>
      <c r="C46" s="8">
        <v>0.6</v>
      </c>
      <c r="D46" s="8">
        <f t="shared" si="0"/>
        <v>68.87</v>
      </c>
      <c r="E46" s="9"/>
      <c r="F46" s="65" t="s">
        <v>4</v>
      </c>
      <c r="G46" s="14" t="s">
        <v>15</v>
      </c>
      <c r="H46" s="15" t="s">
        <v>23</v>
      </c>
      <c r="I46" s="19" t="s">
        <v>50</v>
      </c>
      <c r="J46" s="52"/>
    </row>
    <row r="47" spans="2:10" s="6" customFormat="1" ht="21.75" customHeight="1" x14ac:dyDescent="0.15">
      <c r="B47" s="10">
        <v>42</v>
      </c>
      <c r="C47" s="8">
        <v>1.29</v>
      </c>
      <c r="D47" s="8">
        <f t="shared" si="0"/>
        <v>70.160000000000011</v>
      </c>
      <c r="E47" s="25"/>
      <c r="F47" s="21"/>
      <c r="G47" s="22" t="s">
        <v>13</v>
      </c>
      <c r="H47" s="23" t="s">
        <v>23</v>
      </c>
      <c r="I47" s="24" t="s">
        <v>51</v>
      </c>
      <c r="J47" s="52"/>
    </row>
    <row r="48" spans="2:10" s="6" customFormat="1" ht="21.75" customHeight="1" x14ac:dyDescent="0.15">
      <c r="B48" s="10">
        <v>43</v>
      </c>
      <c r="C48" s="8">
        <v>4.13</v>
      </c>
      <c r="D48" s="8">
        <f t="shared" si="0"/>
        <v>74.290000000000006</v>
      </c>
      <c r="E48" s="25"/>
      <c r="F48" s="21"/>
      <c r="G48" s="22" t="s">
        <v>13</v>
      </c>
      <c r="H48" s="23" t="s">
        <v>23</v>
      </c>
      <c r="I48" s="24" t="s">
        <v>52</v>
      </c>
      <c r="J48" s="52"/>
    </row>
    <row r="49" spans="2:10" s="6" customFormat="1" ht="21.75" customHeight="1" x14ac:dyDescent="0.15">
      <c r="B49" s="10">
        <v>44</v>
      </c>
      <c r="C49" s="8">
        <v>0.51</v>
      </c>
      <c r="D49" s="8">
        <f t="shared" si="0"/>
        <v>74.800000000000011</v>
      </c>
      <c r="E49" s="9"/>
      <c r="F49" s="65" t="s">
        <v>2</v>
      </c>
      <c r="G49" s="14" t="s">
        <v>14</v>
      </c>
      <c r="H49" s="15" t="s">
        <v>53</v>
      </c>
      <c r="I49" s="31" t="s">
        <v>54</v>
      </c>
      <c r="J49" s="52"/>
    </row>
    <row r="50" spans="2:10" s="6" customFormat="1" ht="21.75" customHeight="1" x14ac:dyDescent="0.15">
      <c r="B50" s="10">
        <v>45</v>
      </c>
      <c r="C50" s="8">
        <v>0.32</v>
      </c>
      <c r="D50" s="8">
        <f t="shared" si="0"/>
        <v>75.12</v>
      </c>
      <c r="E50" s="9"/>
      <c r="F50" s="65" t="s">
        <v>3</v>
      </c>
      <c r="G50" s="14" t="s">
        <v>13</v>
      </c>
      <c r="H50" s="15" t="s">
        <v>53</v>
      </c>
      <c r="I50" s="19" t="s">
        <v>55</v>
      </c>
      <c r="J50" s="52"/>
    </row>
    <row r="51" spans="2:10" s="13" customFormat="1" ht="21.75" customHeight="1" x14ac:dyDescent="0.15">
      <c r="B51" s="10">
        <v>46</v>
      </c>
      <c r="C51" s="8">
        <v>1.79</v>
      </c>
      <c r="D51" s="8">
        <f t="shared" si="0"/>
        <v>76.910000000000011</v>
      </c>
      <c r="E51" s="9" t="s">
        <v>48</v>
      </c>
      <c r="F51" s="65" t="s">
        <v>2</v>
      </c>
      <c r="G51" s="14" t="s">
        <v>14</v>
      </c>
      <c r="H51" s="15" t="s">
        <v>102</v>
      </c>
      <c r="I51" s="19"/>
      <c r="J51" s="52"/>
    </row>
    <row r="52" spans="2:10" s="13" customFormat="1" ht="21.75" customHeight="1" x14ac:dyDescent="0.15">
      <c r="B52" s="10">
        <v>47</v>
      </c>
      <c r="C52" s="8">
        <v>4.25</v>
      </c>
      <c r="D52" s="8">
        <f t="shared" si="0"/>
        <v>81.160000000000011</v>
      </c>
      <c r="E52" s="9" t="s">
        <v>91</v>
      </c>
      <c r="F52" s="65" t="s">
        <v>3</v>
      </c>
      <c r="G52" s="14" t="s">
        <v>15</v>
      </c>
      <c r="H52" s="15" t="s">
        <v>102</v>
      </c>
      <c r="I52" s="19"/>
      <c r="J52" s="52"/>
    </row>
    <row r="53" spans="2:10" s="13" customFormat="1" ht="21.75" customHeight="1" x14ac:dyDescent="0.15">
      <c r="B53" s="10">
        <v>48</v>
      </c>
      <c r="C53" s="8">
        <v>2.36</v>
      </c>
      <c r="D53" s="8">
        <f t="shared" si="0"/>
        <v>83.52000000000001</v>
      </c>
      <c r="E53" s="9" t="s">
        <v>103</v>
      </c>
      <c r="F53" s="65" t="s">
        <v>3</v>
      </c>
      <c r="G53" s="14" t="s">
        <v>14</v>
      </c>
      <c r="H53" s="15" t="s">
        <v>89</v>
      </c>
      <c r="I53" s="19"/>
      <c r="J53" s="52"/>
    </row>
    <row r="54" spans="2:10" s="13" customFormat="1" ht="21.75" customHeight="1" x14ac:dyDescent="0.15">
      <c r="B54" s="10">
        <v>49</v>
      </c>
      <c r="C54" s="8">
        <v>22.05</v>
      </c>
      <c r="D54" s="8">
        <f t="shared" si="0"/>
        <v>105.57000000000001</v>
      </c>
      <c r="E54" s="9" t="s">
        <v>48</v>
      </c>
      <c r="F54" s="65" t="s">
        <v>3</v>
      </c>
      <c r="G54" s="14" t="s">
        <v>14</v>
      </c>
      <c r="H54" s="15" t="s">
        <v>90</v>
      </c>
      <c r="I54" s="19"/>
      <c r="J54" s="52"/>
    </row>
    <row r="55" spans="2:10" s="13" customFormat="1" ht="28.5" x14ac:dyDescent="0.15">
      <c r="B55" s="10">
        <v>50</v>
      </c>
      <c r="C55" s="8">
        <v>7.11</v>
      </c>
      <c r="D55" s="8">
        <f t="shared" si="0"/>
        <v>112.68</v>
      </c>
      <c r="E55" s="9" t="s">
        <v>184</v>
      </c>
      <c r="F55" s="65" t="s">
        <v>3</v>
      </c>
      <c r="G55" s="14" t="s">
        <v>15</v>
      </c>
      <c r="H55" s="15" t="s">
        <v>104</v>
      </c>
      <c r="I55" s="19" t="s">
        <v>185</v>
      </c>
      <c r="J55" s="53"/>
    </row>
    <row r="56" spans="2:10" s="13" customFormat="1" ht="28.5" customHeight="1" x14ac:dyDescent="0.15">
      <c r="B56" s="68">
        <v>51</v>
      </c>
      <c r="C56" s="69">
        <v>20.77</v>
      </c>
      <c r="D56" s="69">
        <f t="shared" si="0"/>
        <v>133.45000000000002</v>
      </c>
      <c r="E56" s="70" t="s">
        <v>265</v>
      </c>
      <c r="F56" s="71" t="s">
        <v>186</v>
      </c>
      <c r="G56" s="72" t="s">
        <v>187</v>
      </c>
      <c r="H56" s="73" t="s">
        <v>104</v>
      </c>
      <c r="I56" s="76" t="s">
        <v>188</v>
      </c>
      <c r="J56" s="75"/>
    </row>
    <row r="57" spans="2:10" s="32" customFormat="1" ht="21.75" customHeight="1" x14ac:dyDescent="0.15">
      <c r="B57" s="10">
        <v>52</v>
      </c>
      <c r="C57" s="8">
        <v>4.41</v>
      </c>
      <c r="D57" s="8">
        <f t="shared" si="0"/>
        <v>137.86000000000001</v>
      </c>
      <c r="E57" s="9"/>
      <c r="F57" s="65" t="s">
        <v>5</v>
      </c>
      <c r="G57" s="14" t="s">
        <v>14</v>
      </c>
      <c r="H57" s="15" t="s">
        <v>119</v>
      </c>
      <c r="I57" s="12"/>
      <c r="J57" s="52"/>
    </row>
    <row r="58" spans="2:10" s="13" customFormat="1" ht="21.75" customHeight="1" x14ac:dyDescent="0.15">
      <c r="B58" s="10">
        <v>53</v>
      </c>
      <c r="C58" s="8">
        <v>29.94</v>
      </c>
      <c r="D58" s="8">
        <f t="shared" si="0"/>
        <v>167.8</v>
      </c>
      <c r="E58" s="9"/>
      <c r="F58" s="15" t="s">
        <v>1</v>
      </c>
      <c r="G58" s="14" t="s">
        <v>14</v>
      </c>
      <c r="H58" s="15" t="s">
        <v>191</v>
      </c>
      <c r="I58" s="19" t="s">
        <v>189</v>
      </c>
      <c r="J58" s="52"/>
    </row>
    <row r="59" spans="2:10" s="13" customFormat="1" ht="21.75" customHeight="1" x14ac:dyDescent="0.15">
      <c r="B59" s="10">
        <v>54</v>
      </c>
      <c r="C59" s="8">
        <v>2.68</v>
      </c>
      <c r="D59" s="8">
        <f t="shared" si="0"/>
        <v>170.48000000000002</v>
      </c>
      <c r="E59" s="9"/>
      <c r="F59" s="65" t="s">
        <v>5</v>
      </c>
      <c r="G59" s="14" t="s">
        <v>14</v>
      </c>
      <c r="H59" s="15" t="s">
        <v>180</v>
      </c>
      <c r="I59" s="19" t="s">
        <v>192</v>
      </c>
      <c r="J59" s="52"/>
    </row>
    <row r="60" spans="2:10" s="13" customFormat="1" ht="61.5" customHeight="1" x14ac:dyDescent="0.15">
      <c r="B60" s="68">
        <v>55</v>
      </c>
      <c r="C60" s="69">
        <v>0.48</v>
      </c>
      <c r="D60" s="69">
        <f t="shared" si="0"/>
        <v>170.96</v>
      </c>
      <c r="E60" s="70" t="s">
        <v>264</v>
      </c>
      <c r="F60" s="71" t="s">
        <v>190</v>
      </c>
      <c r="G60" s="72" t="s">
        <v>187</v>
      </c>
      <c r="H60" s="73" t="s">
        <v>180</v>
      </c>
      <c r="I60" s="76" t="s">
        <v>218</v>
      </c>
      <c r="J60" s="77"/>
    </row>
    <row r="61" spans="2:10" s="13" customFormat="1" ht="21.75" customHeight="1" x14ac:dyDescent="0.15">
      <c r="B61" s="10">
        <v>56</v>
      </c>
      <c r="C61" s="8">
        <v>0.63</v>
      </c>
      <c r="D61" s="8">
        <f t="shared" si="0"/>
        <v>171.59</v>
      </c>
      <c r="E61" s="9"/>
      <c r="F61" s="65" t="s">
        <v>2</v>
      </c>
      <c r="G61" s="14" t="s">
        <v>14</v>
      </c>
      <c r="H61" s="15" t="s">
        <v>191</v>
      </c>
      <c r="I61" s="19"/>
      <c r="J61" s="52"/>
    </row>
    <row r="62" spans="2:10" s="13" customFormat="1" ht="21.75" customHeight="1" x14ac:dyDescent="0.15">
      <c r="B62" s="10">
        <v>57</v>
      </c>
      <c r="C62" s="8">
        <v>0.27</v>
      </c>
      <c r="D62" s="8">
        <f t="shared" si="0"/>
        <v>171.86</v>
      </c>
      <c r="E62" s="9"/>
      <c r="F62" s="65" t="s">
        <v>5</v>
      </c>
      <c r="G62" s="14" t="s">
        <v>193</v>
      </c>
      <c r="H62" s="15" t="s">
        <v>191</v>
      </c>
      <c r="I62" s="19"/>
      <c r="J62" s="52"/>
    </row>
    <row r="63" spans="2:10" s="13" customFormat="1" ht="21.75" customHeight="1" x14ac:dyDescent="0.15">
      <c r="B63" s="10">
        <v>58</v>
      </c>
      <c r="C63" s="8">
        <v>0.67</v>
      </c>
      <c r="D63" s="8">
        <f t="shared" si="0"/>
        <v>172.53</v>
      </c>
      <c r="E63" s="9" t="s">
        <v>48</v>
      </c>
      <c r="F63" s="65" t="s">
        <v>2</v>
      </c>
      <c r="G63" s="14" t="s">
        <v>14</v>
      </c>
      <c r="H63" s="15" t="s">
        <v>194</v>
      </c>
      <c r="I63" s="19"/>
      <c r="J63" s="52"/>
    </row>
    <row r="64" spans="2:10" s="13" customFormat="1" ht="21.75" customHeight="1" x14ac:dyDescent="0.15">
      <c r="B64" s="10">
        <v>59</v>
      </c>
      <c r="C64" s="8">
        <v>13.82</v>
      </c>
      <c r="D64" s="8">
        <f t="shared" si="0"/>
        <v>186.35</v>
      </c>
      <c r="E64" s="9" t="s">
        <v>48</v>
      </c>
      <c r="F64" s="65" t="s">
        <v>2</v>
      </c>
      <c r="G64" s="14" t="s">
        <v>15</v>
      </c>
      <c r="H64" s="15" t="s">
        <v>120</v>
      </c>
      <c r="I64" s="19" t="s">
        <v>251</v>
      </c>
      <c r="J64" s="52"/>
    </row>
    <row r="65" spans="2:10" s="13" customFormat="1" ht="21.75" customHeight="1" x14ac:dyDescent="0.15">
      <c r="B65" s="10">
        <v>60</v>
      </c>
      <c r="C65" s="8">
        <v>23.42</v>
      </c>
      <c r="D65" s="8">
        <f t="shared" si="0"/>
        <v>209.76999999999998</v>
      </c>
      <c r="E65" s="9" t="s">
        <v>48</v>
      </c>
      <c r="F65" s="65" t="s">
        <v>3</v>
      </c>
      <c r="G65" s="14" t="s">
        <v>14</v>
      </c>
      <c r="H65" s="15" t="s">
        <v>121</v>
      </c>
      <c r="I65" s="19" t="s">
        <v>250</v>
      </c>
      <c r="J65" s="52"/>
    </row>
    <row r="66" spans="2:10" s="13" customFormat="1" ht="21.75" customHeight="1" x14ac:dyDescent="0.15">
      <c r="B66" s="10">
        <v>61</v>
      </c>
      <c r="C66" s="8">
        <v>0.08</v>
      </c>
      <c r="D66" s="8">
        <f t="shared" si="0"/>
        <v>209.85</v>
      </c>
      <c r="E66" s="9" t="s">
        <v>48</v>
      </c>
      <c r="F66" s="65" t="s">
        <v>4</v>
      </c>
      <c r="G66" s="14" t="s">
        <v>15</v>
      </c>
      <c r="H66" s="15" t="s">
        <v>121</v>
      </c>
      <c r="I66" s="19" t="s">
        <v>122</v>
      </c>
      <c r="J66" s="52"/>
    </row>
    <row r="67" spans="2:10" s="13" customFormat="1" ht="21.75" customHeight="1" x14ac:dyDescent="0.15">
      <c r="B67" s="10">
        <v>62</v>
      </c>
      <c r="C67" s="8">
        <v>0.72</v>
      </c>
      <c r="D67" s="8">
        <f t="shared" si="0"/>
        <v>210.57</v>
      </c>
      <c r="E67" s="9" t="s">
        <v>48</v>
      </c>
      <c r="F67" s="65" t="s">
        <v>3</v>
      </c>
      <c r="G67" s="14" t="s">
        <v>15</v>
      </c>
      <c r="H67" s="15" t="s">
        <v>123</v>
      </c>
      <c r="I67" s="19"/>
      <c r="J67" s="53"/>
    </row>
    <row r="68" spans="2:10" s="13" customFormat="1" ht="21.75" customHeight="1" x14ac:dyDescent="0.15">
      <c r="B68" s="10">
        <v>63</v>
      </c>
      <c r="C68" s="8">
        <v>2.94</v>
      </c>
      <c r="D68" s="8">
        <f t="shared" si="0"/>
        <v>213.51</v>
      </c>
      <c r="E68" s="9" t="s">
        <v>48</v>
      </c>
      <c r="F68" s="65" t="s">
        <v>3</v>
      </c>
      <c r="G68" s="14" t="s">
        <v>13</v>
      </c>
      <c r="H68" s="15" t="s">
        <v>123</v>
      </c>
      <c r="I68" s="19" t="s">
        <v>124</v>
      </c>
      <c r="J68" s="53"/>
    </row>
    <row r="69" spans="2:10" s="13" customFormat="1" ht="21.75" customHeight="1" x14ac:dyDescent="0.15">
      <c r="B69" s="10">
        <v>64</v>
      </c>
      <c r="C69" s="8">
        <v>3.06</v>
      </c>
      <c r="D69" s="8">
        <f t="shared" si="0"/>
        <v>216.57</v>
      </c>
      <c r="E69" s="9" t="s">
        <v>48</v>
      </c>
      <c r="F69" s="65" t="s">
        <v>3</v>
      </c>
      <c r="G69" s="14" t="s">
        <v>14</v>
      </c>
      <c r="H69" s="15" t="s">
        <v>195</v>
      </c>
      <c r="I69" s="31" t="s">
        <v>196</v>
      </c>
      <c r="J69" s="53"/>
    </row>
    <row r="70" spans="2:10" s="13" customFormat="1" ht="21.75" customHeight="1" x14ac:dyDescent="0.15">
      <c r="B70" s="10">
        <v>65</v>
      </c>
      <c r="C70" s="8">
        <v>4.6399999999999997</v>
      </c>
      <c r="D70" s="8">
        <f t="shared" si="0"/>
        <v>221.20999999999998</v>
      </c>
      <c r="E70" s="9" t="s">
        <v>48</v>
      </c>
      <c r="F70" s="65" t="s">
        <v>2</v>
      </c>
      <c r="G70" s="14" t="s">
        <v>14</v>
      </c>
      <c r="H70" s="15" t="s">
        <v>125</v>
      </c>
      <c r="I70" s="19" t="s">
        <v>197</v>
      </c>
      <c r="J70" s="53"/>
    </row>
    <row r="71" spans="2:10" s="13" customFormat="1" ht="21.75" customHeight="1" x14ac:dyDescent="0.15">
      <c r="B71" s="10">
        <v>66</v>
      </c>
      <c r="C71" s="8">
        <v>59.13</v>
      </c>
      <c r="D71" s="8">
        <f t="shared" si="0"/>
        <v>280.33999999999997</v>
      </c>
      <c r="E71" s="9" t="s">
        <v>126</v>
      </c>
      <c r="F71" s="15" t="s">
        <v>4</v>
      </c>
      <c r="G71" s="14" t="s">
        <v>15</v>
      </c>
      <c r="H71" s="15" t="s">
        <v>125</v>
      </c>
      <c r="I71" s="19"/>
      <c r="J71" s="53"/>
    </row>
    <row r="72" spans="2:10" s="13" customFormat="1" ht="28.5" x14ac:dyDescent="0.15">
      <c r="B72" s="10">
        <v>67</v>
      </c>
      <c r="C72" s="8">
        <v>0.25</v>
      </c>
      <c r="D72" s="8">
        <f t="shared" si="0"/>
        <v>280.58999999999997</v>
      </c>
      <c r="E72" s="9" t="s">
        <v>127</v>
      </c>
      <c r="F72" s="65" t="s">
        <v>5</v>
      </c>
      <c r="G72" s="14" t="s">
        <v>14</v>
      </c>
      <c r="H72" s="15" t="s">
        <v>128</v>
      </c>
      <c r="I72" s="19"/>
      <c r="J72" s="52"/>
    </row>
    <row r="73" spans="2:10" s="32" customFormat="1" ht="42.75" x14ac:dyDescent="0.15">
      <c r="B73" s="68">
        <v>68</v>
      </c>
      <c r="C73" s="69">
        <v>5.49</v>
      </c>
      <c r="D73" s="69">
        <f t="shared" si="0"/>
        <v>286.08</v>
      </c>
      <c r="E73" s="70" t="s">
        <v>229</v>
      </c>
      <c r="F73" s="71" t="s">
        <v>77</v>
      </c>
      <c r="G73" s="72" t="s">
        <v>219</v>
      </c>
      <c r="H73" s="73" t="s">
        <v>128</v>
      </c>
      <c r="I73" s="76" t="s">
        <v>220</v>
      </c>
      <c r="J73" s="78" t="s">
        <v>252</v>
      </c>
    </row>
    <row r="74" spans="2:10" s="13" customFormat="1" ht="21.75" customHeight="1" x14ac:dyDescent="0.15">
      <c r="B74" s="10">
        <v>69</v>
      </c>
      <c r="C74" s="8">
        <v>3.63</v>
      </c>
      <c r="D74" s="8">
        <f t="shared" si="0"/>
        <v>289.70999999999998</v>
      </c>
      <c r="E74" s="9"/>
      <c r="F74" s="65" t="s">
        <v>2</v>
      </c>
      <c r="G74" s="14" t="s">
        <v>14</v>
      </c>
      <c r="H74" s="15" t="s">
        <v>125</v>
      </c>
      <c r="I74" s="19"/>
      <c r="J74" s="52"/>
    </row>
    <row r="75" spans="2:10" s="13" customFormat="1" ht="42.75" x14ac:dyDescent="0.15">
      <c r="B75" s="68">
        <v>70</v>
      </c>
      <c r="C75" s="69">
        <v>75</v>
      </c>
      <c r="D75" s="69">
        <f t="shared" si="0"/>
        <v>364.71</v>
      </c>
      <c r="E75" s="70" t="s">
        <v>228</v>
      </c>
      <c r="F75" s="71" t="s">
        <v>129</v>
      </c>
      <c r="G75" s="79" t="s">
        <v>130</v>
      </c>
      <c r="H75" s="73" t="s">
        <v>125</v>
      </c>
      <c r="I75" s="74" t="s">
        <v>221</v>
      </c>
      <c r="J75" s="77"/>
    </row>
    <row r="76" spans="2:10" s="13" customFormat="1" ht="42.75" x14ac:dyDescent="0.15">
      <c r="B76" s="10">
        <v>71</v>
      </c>
      <c r="C76" s="8">
        <v>1.64</v>
      </c>
      <c r="D76" s="8">
        <f t="shared" ref="D76:D143" si="1">D75+C76</f>
        <v>366.34999999999997</v>
      </c>
      <c r="E76" s="9"/>
      <c r="F76" s="65" t="s">
        <v>5</v>
      </c>
      <c r="G76" s="14" t="s">
        <v>14</v>
      </c>
      <c r="H76" s="15" t="s">
        <v>132</v>
      </c>
      <c r="I76" s="19" t="s">
        <v>131</v>
      </c>
      <c r="J76" s="52"/>
    </row>
    <row r="77" spans="2:10" s="13" customFormat="1" ht="24.75" customHeight="1" x14ac:dyDescent="0.15">
      <c r="B77" s="10">
        <v>72</v>
      </c>
      <c r="C77" s="8">
        <v>3.54</v>
      </c>
      <c r="D77" s="8">
        <f t="shared" si="1"/>
        <v>369.89</v>
      </c>
      <c r="E77" s="28"/>
      <c r="F77" s="65" t="s">
        <v>133</v>
      </c>
      <c r="G77" s="14" t="s">
        <v>14</v>
      </c>
      <c r="H77" s="15" t="s">
        <v>134</v>
      </c>
      <c r="I77" s="12"/>
      <c r="J77" s="52"/>
    </row>
    <row r="78" spans="2:10" s="13" customFormat="1" ht="28.5" x14ac:dyDescent="0.15">
      <c r="B78" s="68">
        <v>73</v>
      </c>
      <c r="C78" s="69">
        <v>0.08</v>
      </c>
      <c r="D78" s="69">
        <f t="shared" si="1"/>
        <v>369.96999999999997</v>
      </c>
      <c r="E78" s="70" t="s">
        <v>227</v>
      </c>
      <c r="F78" s="71" t="s">
        <v>135</v>
      </c>
      <c r="G78" s="89" t="s">
        <v>130</v>
      </c>
      <c r="H78" s="89"/>
      <c r="I78" s="74" t="s">
        <v>222</v>
      </c>
      <c r="J78" s="77"/>
    </row>
    <row r="79" spans="2:10" s="13" customFormat="1" ht="42.75" x14ac:dyDescent="0.15">
      <c r="B79" s="10">
        <v>74</v>
      </c>
      <c r="C79" s="8">
        <v>0.08</v>
      </c>
      <c r="D79" s="8">
        <f t="shared" si="1"/>
        <v>370.04999999999995</v>
      </c>
      <c r="E79" s="9"/>
      <c r="F79" s="65" t="s">
        <v>2</v>
      </c>
      <c r="G79" s="14" t="s">
        <v>14</v>
      </c>
      <c r="H79" s="15" t="s">
        <v>132</v>
      </c>
      <c r="I79" s="19"/>
      <c r="J79" s="52"/>
    </row>
    <row r="80" spans="2:10" s="13" customFormat="1" ht="21.75" customHeight="1" x14ac:dyDescent="0.15">
      <c r="B80" s="10">
        <v>75</v>
      </c>
      <c r="C80" s="8">
        <v>12.55</v>
      </c>
      <c r="D80" s="8">
        <f t="shared" si="1"/>
        <v>382.59999999999997</v>
      </c>
      <c r="E80" s="9"/>
      <c r="F80" s="65" t="s">
        <v>2</v>
      </c>
      <c r="G80" s="14" t="s">
        <v>15</v>
      </c>
      <c r="H80" s="15" t="s">
        <v>136</v>
      </c>
      <c r="I80" s="19"/>
      <c r="J80" s="52"/>
    </row>
    <row r="81" spans="2:10" s="13" customFormat="1" ht="21.75" customHeight="1" x14ac:dyDescent="0.15">
      <c r="B81" s="10">
        <v>76</v>
      </c>
      <c r="C81" s="8">
        <v>0.85</v>
      </c>
      <c r="D81" s="8">
        <f t="shared" si="1"/>
        <v>383.45</v>
      </c>
      <c r="E81" s="9" t="s">
        <v>48</v>
      </c>
      <c r="F81" s="65" t="s">
        <v>2</v>
      </c>
      <c r="G81" s="14" t="s">
        <v>14</v>
      </c>
      <c r="H81" s="15" t="s">
        <v>125</v>
      </c>
      <c r="I81" s="19" t="s">
        <v>170</v>
      </c>
      <c r="J81" s="52"/>
    </row>
    <row r="82" spans="2:10" s="13" customFormat="1" ht="42.75" x14ac:dyDescent="0.15">
      <c r="B82" s="68">
        <v>77</v>
      </c>
      <c r="C82" s="69">
        <v>59.24</v>
      </c>
      <c r="D82" s="69">
        <f t="shared" si="1"/>
        <v>442.69</v>
      </c>
      <c r="E82" s="70" t="s">
        <v>225</v>
      </c>
      <c r="F82" s="71" t="s">
        <v>77</v>
      </c>
      <c r="G82" s="72" t="s">
        <v>214</v>
      </c>
      <c r="H82" s="73" t="s">
        <v>125</v>
      </c>
      <c r="I82" s="74" t="s">
        <v>223</v>
      </c>
      <c r="J82" s="78" t="s">
        <v>252</v>
      </c>
    </row>
    <row r="83" spans="2:10" s="13" customFormat="1" ht="21.75" customHeight="1" x14ac:dyDescent="0.15">
      <c r="B83" s="10">
        <v>78</v>
      </c>
      <c r="C83" s="8">
        <v>63.37</v>
      </c>
      <c r="D83" s="8">
        <f t="shared" si="1"/>
        <v>506.06</v>
      </c>
      <c r="E83" s="9" t="s">
        <v>137</v>
      </c>
      <c r="F83" s="65" t="s">
        <v>3</v>
      </c>
      <c r="G83" s="14" t="s">
        <v>14</v>
      </c>
      <c r="H83" s="15" t="s">
        <v>138</v>
      </c>
      <c r="I83" s="19" t="s">
        <v>224</v>
      </c>
      <c r="J83" s="52"/>
    </row>
    <row r="84" spans="2:10" s="13" customFormat="1" ht="21.75" customHeight="1" x14ac:dyDescent="0.15">
      <c r="B84" s="10">
        <v>79</v>
      </c>
      <c r="C84" s="8">
        <v>3.7</v>
      </c>
      <c r="D84" s="8">
        <f t="shared" si="1"/>
        <v>509.76</v>
      </c>
      <c r="E84" s="9" t="s">
        <v>48</v>
      </c>
      <c r="F84" s="65" t="s">
        <v>2</v>
      </c>
      <c r="G84" s="14" t="s">
        <v>14</v>
      </c>
      <c r="H84" s="15" t="s">
        <v>138</v>
      </c>
      <c r="I84" s="19" t="s">
        <v>171</v>
      </c>
      <c r="J84" s="52"/>
    </row>
    <row r="85" spans="2:10" s="13" customFormat="1" ht="28.5" x14ac:dyDescent="0.15">
      <c r="B85" s="10">
        <v>80</v>
      </c>
      <c r="C85" s="8">
        <v>13.28</v>
      </c>
      <c r="D85" s="8">
        <f t="shared" si="1"/>
        <v>523.04</v>
      </c>
      <c r="E85" s="9" t="s">
        <v>48</v>
      </c>
      <c r="F85" s="65" t="s">
        <v>5</v>
      </c>
      <c r="G85" s="14" t="s">
        <v>14</v>
      </c>
      <c r="H85" s="15" t="s">
        <v>139</v>
      </c>
      <c r="I85" s="19" t="s">
        <v>140</v>
      </c>
      <c r="J85" s="52"/>
    </row>
    <row r="86" spans="2:10" s="13" customFormat="1" ht="28.5" x14ac:dyDescent="0.15">
      <c r="B86" s="68">
        <v>81</v>
      </c>
      <c r="C86" s="69">
        <v>1.06</v>
      </c>
      <c r="D86" s="69">
        <f t="shared" si="1"/>
        <v>524.09999999999991</v>
      </c>
      <c r="E86" s="70" t="s">
        <v>226</v>
      </c>
      <c r="F86" s="71" t="s">
        <v>141</v>
      </c>
      <c r="G86" s="72" t="s">
        <v>130</v>
      </c>
      <c r="H86" s="73" t="s">
        <v>139</v>
      </c>
      <c r="I86" s="74" t="s">
        <v>230</v>
      </c>
      <c r="J86" s="77"/>
    </row>
    <row r="87" spans="2:10" s="13" customFormat="1" ht="21.75" customHeight="1" x14ac:dyDescent="0.15">
      <c r="B87" s="10">
        <v>82</v>
      </c>
      <c r="C87" s="8">
        <v>1.06</v>
      </c>
      <c r="D87" s="8">
        <f t="shared" si="1"/>
        <v>525.15999999999985</v>
      </c>
      <c r="E87" s="28"/>
      <c r="F87" s="65" t="s">
        <v>2</v>
      </c>
      <c r="G87" s="14" t="s">
        <v>14</v>
      </c>
      <c r="H87" s="15" t="s">
        <v>138</v>
      </c>
      <c r="I87" s="19" t="s">
        <v>142</v>
      </c>
      <c r="J87" s="52"/>
    </row>
    <row r="88" spans="2:10" s="13" customFormat="1" ht="21.75" customHeight="1" x14ac:dyDescent="0.15">
      <c r="B88" s="10">
        <v>83</v>
      </c>
      <c r="C88" s="8">
        <v>8.73</v>
      </c>
      <c r="D88" s="8">
        <f t="shared" si="1"/>
        <v>533.88999999999987</v>
      </c>
      <c r="E88" s="9" t="s">
        <v>48</v>
      </c>
      <c r="F88" s="15" t="s">
        <v>4</v>
      </c>
      <c r="G88" s="14" t="s">
        <v>143</v>
      </c>
      <c r="H88" s="15" t="s">
        <v>144</v>
      </c>
      <c r="I88" s="19" t="s">
        <v>172</v>
      </c>
      <c r="J88" s="52"/>
    </row>
    <row r="89" spans="2:10" s="13" customFormat="1" ht="28.5" x14ac:dyDescent="0.15">
      <c r="B89" s="10">
        <v>84</v>
      </c>
      <c r="C89" s="8">
        <v>6.08</v>
      </c>
      <c r="D89" s="8">
        <f t="shared" si="1"/>
        <v>539.96999999999991</v>
      </c>
      <c r="E89" s="9" t="s">
        <v>48</v>
      </c>
      <c r="F89" s="65" t="s">
        <v>5</v>
      </c>
      <c r="G89" s="14" t="s">
        <v>14</v>
      </c>
      <c r="H89" s="15" t="s">
        <v>145</v>
      </c>
      <c r="I89" s="19" t="s">
        <v>173</v>
      </c>
      <c r="J89" s="52"/>
    </row>
    <row r="90" spans="2:10" s="13" customFormat="1" ht="21.75" customHeight="1" x14ac:dyDescent="0.15">
      <c r="B90" s="10">
        <v>85</v>
      </c>
      <c r="C90" s="8">
        <v>12.54</v>
      </c>
      <c r="D90" s="8">
        <f t="shared" si="1"/>
        <v>552.50999999999988</v>
      </c>
      <c r="E90" s="28"/>
      <c r="F90" s="15" t="s">
        <v>4</v>
      </c>
      <c r="G90" s="14" t="s">
        <v>146</v>
      </c>
      <c r="H90" s="15" t="s">
        <v>147</v>
      </c>
      <c r="I90" s="28" t="s">
        <v>174</v>
      </c>
      <c r="J90" s="52"/>
    </row>
    <row r="91" spans="2:10" s="13" customFormat="1" ht="42.75" x14ac:dyDescent="0.15">
      <c r="B91" s="68">
        <v>86</v>
      </c>
      <c r="C91" s="69">
        <v>0.1</v>
      </c>
      <c r="D91" s="69">
        <f t="shared" si="1"/>
        <v>552.6099999999999</v>
      </c>
      <c r="E91" s="70" t="s">
        <v>198</v>
      </c>
      <c r="F91" s="71" t="s">
        <v>148</v>
      </c>
      <c r="G91" s="72" t="s">
        <v>219</v>
      </c>
      <c r="H91" s="73" t="s">
        <v>147</v>
      </c>
      <c r="I91" s="74" t="s">
        <v>231</v>
      </c>
      <c r="J91" s="77"/>
    </row>
    <row r="92" spans="2:10" s="13" customFormat="1" ht="21.75" customHeight="1" x14ac:dyDescent="0.15">
      <c r="B92" s="10">
        <v>87</v>
      </c>
      <c r="C92" s="8">
        <v>0.08</v>
      </c>
      <c r="D92" s="8">
        <f t="shared" si="1"/>
        <v>552.68999999999994</v>
      </c>
      <c r="E92" s="9"/>
      <c r="F92" s="65" t="s">
        <v>2</v>
      </c>
      <c r="G92" s="14" t="s">
        <v>146</v>
      </c>
      <c r="H92" s="15" t="s">
        <v>145</v>
      </c>
      <c r="I92" s="19" t="s">
        <v>263</v>
      </c>
      <c r="J92" s="52"/>
    </row>
    <row r="93" spans="2:10" s="13" customFormat="1" ht="21.75" customHeight="1" x14ac:dyDescent="0.15">
      <c r="B93" s="10">
        <v>88</v>
      </c>
      <c r="C93" s="8">
        <v>5.8</v>
      </c>
      <c r="D93" s="8">
        <f t="shared" si="1"/>
        <v>558.4899999999999</v>
      </c>
      <c r="E93" s="9"/>
      <c r="F93" s="65" t="s">
        <v>2</v>
      </c>
      <c r="G93" s="14" t="s">
        <v>149</v>
      </c>
      <c r="H93" s="15" t="s">
        <v>144</v>
      </c>
      <c r="I93" s="19"/>
      <c r="J93" s="52"/>
    </row>
    <row r="94" spans="2:10" s="13" customFormat="1" ht="21.75" customHeight="1" x14ac:dyDescent="0.15">
      <c r="B94" s="10">
        <v>89</v>
      </c>
      <c r="C94" s="8">
        <v>5.8</v>
      </c>
      <c r="D94" s="8">
        <f t="shared" si="1"/>
        <v>564.28999999999985</v>
      </c>
      <c r="E94" s="9"/>
      <c r="F94" s="65" t="s">
        <v>5</v>
      </c>
      <c r="G94" s="14" t="s">
        <v>14</v>
      </c>
      <c r="H94" s="15" t="s">
        <v>147</v>
      </c>
      <c r="I94" s="31" t="s">
        <v>150</v>
      </c>
      <c r="J94" s="52"/>
    </row>
    <row r="95" spans="2:10" s="13" customFormat="1" ht="21.75" customHeight="1" x14ac:dyDescent="0.15">
      <c r="B95" s="10">
        <v>90</v>
      </c>
      <c r="C95" s="8">
        <v>0.16</v>
      </c>
      <c r="D95" s="8">
        <f t="shared" si="1"/>
        <v>564.44999999999982</v>
      </c>
      <c r="E95" s="9"/>
      <c r="F95" s="65" t="s">
        <v>2</v>
      </c>
      <c r="G95" s="14" t="s">
        <v>149</v>
      </c>
      <c r="H95" s="15" t="s">
        <v>106</v>
      </c>
      <c r="I95" s="19"/>
      <c r="J95" s="52"/>
    </row>
    <row r="96" spans="2:10" s="13" customFormat="1" ht="21.75" customHeight="1" x14ac:dyDescent="0.15">
      <c r="B96" s="10">
        <v>91</v>
      </c>
      <c r="C96" s="8">
        <v>32.86</v>
      </c>
      <c r="D96" s="8">
        <f t="shared" si="1"/>
        <v>597.30999999999983</v>
      </c>
      <c r="E96" s="9" t="s">
        <v>151</v>
      </c>
      <c r="F96" s="15" t="s">
        <v>4</v>
      </c>
      <c r="G96" s="14" t="s">
        <v>146</v>
      </c>
      <c r="H96" s="15" t="s">
        <v>152</v>
      </c>
      <c r="I96" s="19"/>
      <c r="J96" s="52"/>
    </row>
    <row r="97" spans="2:10" s="13" customFormat="1" ht="28.5" x14ac:dyDescent="0.15">
      <c r="B97" s="10">
        <v>92</v>
      </c>
      <c r="C97" s="8">
        <v>24.61</v>
      </c>
      <c r="D97" s="8">
        <f t="shared" si="1"/>
        <v>621.91999999999985</v>
      </c>
      <c r="E97" s="9"/>
      <c r="F97" s="65" t="s">
        <v>5</v>
      </c>
      <c r="G97" s="14" t="s">
        <v>14</v>
      </c>
      <c r="H97" s="15" t="s">
        <v>152</v>
      </c>
      <c r="I97" s="19" t="s">
        <v>232</v>
      </c>
      <c r="J97" s="52"/>
    </row>
    <row r="98" spans="2:10" s="13" customFormat="1" ht="21.75" customHeight="1" x14ac:dyDescent="0.15">
      <c r="B98" s="10">
        <v>93</v>
      </c>
      <c r="C98" s="8">
        <v>39.840000000000003</v>
      </c>
      <c r="D98" s="8">
        <f t="shared" si="1"/>
        <v>661.75999999999988</v>
      </c>
      <c r="E98" s="9" t="s">
        <v>48</v>
      </c>
      <c r="F98" s="65" t="s">
        <v>105</v>
      </c>
      <c r="G98" s="14" t="s">
        <v>15</v>
      </c>
      <c r="H98" s="15" t="s">
        <v>152</v>
      </c>
      <c r="I98" s="19"/>
      <c r="J98" s="52"/>
    </row>
    <row r="99" spans="2:10" s="13" customFormat="1" ht="61.5" customHeight="1" x14ac:dyDescent="0.15">
      <c r="B99" s="68">
        <v>94</v>
      </c>
      <c r="C99" s="69">
        <v>4.1900000000000004</v>
      </c>
      <c r="D99" s="69">
        <f t="shared" si="1"/>
        <v>665.94999999999993</v>
      </c>
      <c r="E99" s="70" t="s">
        <v>199</v>
      </c>
      <c r="F99" s="71" t="s">
        <v>105</v>
      </c>
      <c r="G99" s="72" t="s">
        <v>153</v>
      </c>
      <c r="H99" s="73" t="s">
        <v>154</v>
      </c>
      <c r="I99" s="74" t="s">
        <v>233</v>
      </c>
      <c r="J99" s="77"/>
    </row>
    <row r="100" spans="2:10" s="13" customFormat="1" ht="21.75" customHeight="1" x14ac:dyDescent="0.15">
      <c r="B100" s="10">
        <v>95</v>
      </c>
      <c r="C100" s="8">
        <v>20.76</v>
      </c>
      <c r="D100" s="8">
        <f t="shared" si="1"/>
        <v>686.70999999999992</v>
      </c>
      <c r="E100" s="9"/>
      <c r="F100" s="15" t="s">
        <v>4</v>
      </c>
      <c r="G100" s="14" t="s">
        <v>146</v>
      </c>
      <c r="H100" s="15" t="s">
        <v>155</v>
      </c>
      <c r="I100" s="19" t="s">
        <v>175</v>
      </c>
      <c r="J100" s="52"/>
    </row>
    <row r="101" spans="2:10" s="13" customFormat="1" ht="30.75" customHeight="1" x14ac:dyDescent="0.15">
      <c r="B101" s="10">
        <v>96</v>
      </c>
      <c r="C101" s="8">
        <v>16</v>
      </c>
      <c r="D101" s="8">
        <f t="shared" si="1"/>
        <v>702.70999999999992</v>
      </c>
      <c r="E101" s="9"/>
      <c r="F101" s="65" t="s">
        <v>5</v>
      </c>
      <c r="G101" s="14" t="s">
        <v>143</v>
      </c>
      <c r="H101" s="15" t="s">
        <v>155</v>
      </c>
      <c r="I101" s="19" t="s">
        <v>234</v>
      </c>
      <c r="J101" s="52"/>
    </row>
    <row r="102" spans="2:10" s="13" customFormat="1" ht="21.75" customHeight="1" x14ac:dyDescent="0.15">
      <c r="B102" s="10">
        <v>97</v>
      </c>
      <c r="C102" s="8">
        <v>5.46</v>
      </c>
      <c r="D102" s="8">
        <f t="shared" si="1"/>
        <v>708.17</v>
      </c>
      <c r="E102" s="51"/>
      <c r="F102" s="65" t="s">
        <v>5</v>
      </c>
      <c r="G102" s="14" t="s">
        <v>149</v>
      </c>
      <c r="H102" s="15" t="s">
        <v>147</v>
      </c>
      <c r="I102" s="48" t="s">
        <v>156</v>
      </c>
      <c r="J102" s="52"/>
    </row>
    <row r="103" spans="2:10" s="32" customFormat="1" ht="21.75" customHeight="1" x14ac:dyDescent="0.15">
      <c r="B103" s="10">
        <v>98</v>
      </c>
      <c r="C103" s="8">
        <v>12.41</v>
      </c>
      <c r="D103" s="8">
        <f t="shared" si="1"/>
        <v>720.57999999999993</v>
      </c>
      <c r="E103" s="9"/>
      <c r="F103" s="65" t="s">
        <v>105</v>
      </c>
      <c r="G103" s="14" t="s">
        <v>143</v>
      </c>
      <c r="H103" s="15" t="s">
        <v>147</v>
      </c>
      <c r="I103" s="19" t="s">
        <v>200</v>
      </c>
      <c r="J103" s="52"/>
    </row>
    <row r="104" spans="2:10" s="13" customFormat="1" ht="21.75" customHeight="1" x14ac:dyDescent="0.15">
      <c r="B104" s="10">
        <v>99</v>
      </c>
      <c r="C104" s="8">
        <v>4.9400000000000004</v>
      </c>
      <c r="D104" s="8">
        <f t="shared" si="1"/>
        <v>725.52</v>
      </c>
      <c r="E104" s="9"/>
      <c r="F104" s="65" t="s">
        <v>2</v>
      </c>
      <c r="G104" s="14" t="s">
        <v>146</v>
      </c>
      <c r="H104" s="15" t="s">
        <v>157</v>
      </c>
      <c r="I104" s="62" t="s">
        <v>201</v>
      </c>
      <c r="J104" s="54"/>
    </row>
    <row r="105" spans="2:10" s="13" customFormat="1" ht="21.75" customHeight="1" x14ac:dyDescent="0.15">
      <c r="B105" s="10">
        <v>100</v>
      </c>
      <c r="C105" s="8">
        <v>2.5299999999999998</v>
      </c>
      <c r="D105" s="8">
        <f t="shared" si="1"/>
        <v>728.05</v>
      </c>
      <c r="E105" s="9"/>
      <c r="F105" s="65" t="s">
        <v>5</v>
      </c>
      <c r="G105" s="14" t="s">
        <v>13</v>
      </c>
      <c r="H105" s="15" t="s">
        <v>6</v>
      </c>
      <c r="I105" s="19" t="s">
        <v>253</v>
      </c>
      <c r="J105" s="52"/>
    </row>
    <row r="106" spans="2:10" s="13" customFormat="1" ht="28.5" x14ac:dyDescent="0.15">
      <c r="B106" s="68">
        <v>101</v>
      </c>
      <c r="C106" s="69">
        <v>0.1</v>
      </c>
      <c r="D106" s="69">
        <f t="shared" si="1"/>
        <v>728.15</v>
      </c>
      <c r="E106" s="70" t="s">
        <v>267</v>
      </c>
      <c r="F106" s="71" t="s">
        <v>202</v>
      </c>
      <c r="G106" s="72" t="s">
        <v>130</v>
      </c>
      <c r="H106" s="73" t="s">
        <v>6</v>
      </c>
      <c r="I106" s="76" t="s">
        <v>254</v>
      </c>
      <c r="J106" s="77"/>
    </row>
    <row r="107" spans="2:10" s="13" customFormat="1" ht="21.75" customHeight="1" x14ac:dyDescent="0.15">
      <c r="B107" s="10">
        <v>102</v>
      </c>
      <c r="C107" s="8">
        <v>0.01</v>
      </c>
      <c r="D107" s="8">
        <f t="shared" si="1"/>
        <v>728.16</v>
      </c>
      <c r="E107" s="9"/>
      <c r="F107" s="15" t="s">
        <v>4</v>
      </c>
      <c r="G107" s="14" t="s">
        <v>15</v>
      </c>
      <c r="H107" s="15" t="s">
        <v>158</v>
      </c>
      <c r="I107" s="19"/>
      <c r="J107" s="52"/>
    </row>
    <row r="108" spans="2:10" s="13" customFormat="1" ht="31.5" customHeight="1" x14ac:dyDescent="0.15">
      <c r="B108" s="10">
        <v>103</v>
      </c>
      <c r="C108" s="8">
        <v>7.0000000000000007E-2</v>
      </c>
      <c r="D108" s="8">
        <f t="shared" si="1"/>
        <v>728.23</v>
      </c>
      <c r="E108" s="9"/>
      <c r="F108" s="65" t="s">
        <v>5</v>
      </c>
      <c r="G108" s="14" t="s">
        <v>149</v>
      </c>
      <c r="H108" s="15" t="s">
        <v>158</v>
      </c>
      <c r="I108" s="19" t="s">
        <v>203</v>
      </c>
      <c r="J108" s="52"/>
    </row>
    <row r="109" spans="2:10" s="13" customFormat="1" ht="26.25" customHeight="1" x14ac:dyDescent="0.15">
      <c r="B109" s="10">
        <v>104</v>
      </c>
      <c r="C109" s="8">
        <v>4.3899999999999997</v>
      </c>
      <c r="D109" s="8">
        <f t="shared" si="1"/>
        <v>732.62</v>
      </c>
      <c r="E109" s="59" t="s">
        <v>204</v>
      </c>
      <c r="F109" s="65" t="s">
        <v>187</v>
      </c>
      <c r="G109" s="14" t="s">
        <v>13</v>
      </c>
      <c r="H109" s="15" t="s">
        <v>158</v>
      </c>
      <c r="I109" s="12" t="s">
        <v>255</v>
      </c>
      <c r="J109" s="53"/>
    </row>
    <row r="110" spans="2:10" s="13" customFormat="1" ht="21.75" customHeight="1" x14ac:dyDescent="0.15">
      <c r="B110" s="10">
        <v>105</v>
      </c>
      <c r="C110" s="8">
        <v>2.7</v>
      </c>
      <c r="D110" s="8">
        <f t="shared" si="1"/>
        <v>735.32</v>
      </c>
      <c r="E110" s="9" t="s">
        <v>159</v>
      </c>
      <c r="F110" s="65" t="s">
        <v>2</v>
      </c>
      <c r="G110" s="14" t="s">
        <v>15</v>
      </c>
      <c r="H110" s="65" t="s">
        <v>158</v>
      </c>
      <c r="I110" s="12"/>
      <c r="J110" s="53"/>
    </row>
    <row r="111" spans="2:10" s="13" customFormat="1" ht="28.5" x14ac:dyDescent="0.15">
      <c r="B111" s="10">
        <v>106</v>
      </c>
      <c r="C111" s="8">
        <v>0.37</v>
      </c>
      <c r="D111" s="8">
        <f t="shared" si="1"/>
        <v>735.69</v>
      </c>
      <c r="E111" s="9"/>
      <c r="F111" s="15" t="s">
        <v>1</v>
      </c>
      <c r="G111" s="14" t="s">
        <v>146</v>
      </c>
      <c r="H111" s="15" t="s">
        <v>147</v>
      </c>
      <c r="I111" s="26" t="s">
        <v>205</v>
      </c>
      <c r="J111" s="53"/>
    </row>
    <row r="112" spans="2:10" s="13" customFormat="1" ht="21.75" customHeight="1" x14ac:dyDescent="0.15">
      <c r="B112" s="10">
        <v>107</v>
      </c>
      <c r="C112" s="8">
        <v>6.28</v>
      </c>
      <c r="D112" s="8">
        <f t="shared" si="1"/>
        <v>741.97</v>
      </c>
      <c r="E112" s="9"/>
      <c r="F112" s="65" t="s">
        <v>2</v>
      </c>
      <c r="G112" s="14" t="s">
        <v>146</v>
      </c>
      <c r="H112" s="15" t="s">
        <v>160</v>
      </c>
      <c r="I112" s="12"/>
      <c r="J112" s="53"/>
    </row>
    <row r="113" spans="2:10" s="13" customFormat="1" ht="21.75" customHeight="1" x14ac:dyDescent="0.15">
      <c r="B113" s="10">
        <v>108</v>
      </c>
      <c r="C113" s="8">
        <v>1.41</v>
      </c>
      <c r="D113" s="8">
        <f t="shared" si="1"/>
        <v>743.38</v>
      </c>
      <c r="E113" s="9"/>
      <c r="F113" s="65" t="s">
        <v>2</v>
      </c>
      <c r="G113" s="14" t="s">
        <v>149</v>
      </c>
      <c r="H113" s="15" t="s">
        <v>161</v>
      </c>
      <c r="I113" s="12" t="s">
        <v>256</v>
      </c>
      <c r="J113" s="53"/>
    </row>
    <row r="114" spans="2:10" s="13" customFormat="1" ht="21.75" customHeight="1" x14ac:dyDescent="0.15">
      <c r="B114" s="10">
        <v>109</v>
      </c>
      <c r="C114" s="8">
        <v>14.14</v>
      </c>
      <c r="D114" s="8">
        <f t="shared" si="1"/>
        <v>757.52</v>
      </c>
      <c r="E114" s="9" t="s">
        <v>162</v>
      </c>
      <c r="F114" s="65" t="s">
        <v>2</v>
      </c>
      <c r="G114" s="14" t="s">
        <v>146</v>
      </c>
      <c r="H114" s="15" t="s">
        <v>163</v>
      </c>
      <c r="I114" s="12"/>
      <c r="J114" s="53"/>
    </row>
    <row r="115" spans="2:10" s="13" customFormat="1" ht="28.5" x14ac:dyDescent="0.15">
      <c r="B115" s="68">
        <v>110</v>
      </c>
      <c r="C115" s="69">
        <v>8.7899999999999991</v>
      </c>
      <c r="D115" s="69">
        <f t="shared" si="1"/>
        <v>766.31</v>
      </c>
      <c r="E115" s="70" t="s">
        <v>268</v>
      </c>
      <c r="F115" s="71" t="s">
        <v>190</v>
      </c>
      <c r="G115" s="72" t="s">
        <v>187</v>
      </c>
      <c r="H115" s="73" t="s">
        <v>163</v>
      </c>
      <c r="I115" s="74" t="s">
        <v>206</v>
      </c>
      <c r="J115" s="75"/>
    </row>
    <row r="116" spans="2:10" s="13" customFormat="1" ht="33" customHeight="1" x14ac:dyDescent="0.15">
      <c r="B116" s="10">
        <v>111</v>
      </c>
      <c r="C116" s="8">
        <v>6.21</v>
      </c>
      <c r="D116" s="8">
        <f t="shared" si="1"/>
        <v>772.52</v>
      </c>
      <c r="E116" s="9" t="s">
        <v>164</v>
      </c>
      <c r="F116" s="65" t="s">
        <v>105</v>
      </c>
      <c r="G116" s="14" t="s">
        <v>149</v>
      </c>
      <c r="H116" s="15" t="s">
        <v>165</v>
      </c>
      <c r="I116" s="12" t="s">
        <v>258</v>
      </c>
      <c r="J116" s="53"/>
    </row>
    <row r="117" spans="2:10" s="13" customFormat="1" ht="21.75" customHeight="1" x14ac:dyDescent="0.15">
      <c r="B117" s="10">
        <v>112</v>
      </c>
      <c r="C117" s="8">
        <v>20.85</v>
      </c>
      <c r="D117" s="8">
        <f t="shared" si="1"/>
        <v>793.37</v>
      </c>
      <c r="E117" s="9"/>
      <c r="F117" s="15" t="s">
        <v>4</v>
      </c>
      <c r="G117" s="14" t="s">
        <v>143</v>
      </c>
      <c r="H117" s="15" t="s">
        <v>166</v>
      </c>
      <c r="I117" s="12" t="s">
        <v>257</v>
      </c>
      <c r="J117" s="53"/>
    </row>
    <row r="118" spans="2:10" s="13" customFormat="1" ht="21.75" customHeight="1" x14ac:dyDescent="0.15">
      <c r="B118" s="10">
        <v>113</v>
      </c>
      <c r="C118" s="8">
        <v>13.69</v>
      </c>
      <c r="D118" s="8">
        <f t="shared" si="1"/>
        <v>807.06000000000006</v>
      </c>
      <c r="E118" s="9"/>
      <c r="F118" s="65" t="s">
        <v>5</v>
      </c>
      <c r="G118" s="14" t="s">
        <v>149</v>
      </c>
      <c r="H118" s="15" t="s">
        <v>147</v>
      </c>
      <c r="I118" s="12" t="s">
        <v>167</v>
      </c>
      <c r="J118" s="53"/>
    </row>
    <row r="119" spans="2:10" s="13" customFormat="1" ht="21.75" customHeight="1" x14ac:dyDescent="0.15">
      <c r="B119" s="10">
        <v>114</v>
      </c>
      <c r="C119" s="8">
        <v>0.1</v>
      </c>
      <c r="D119" s="8">
        <f t="shared" si="1"/>
        <v>807.16000000000008</v>
      </c>
      <c r="E119" s="9"/>
      <c r="F119" s="65" t="s">
        <v>80</v>
      </c>
      <c r="G119" s="14" t="s">
        <v>13</v>
      </c>
      <c r="H119" s="15" t="s">
        <v>106</v>
      </c>
      <c r="I119" s="12"/>
      <c r="J119" s="53"/>
    </row>
    <row r="120" spans="2:10" s="13" customFormat="1" ht="28.5" x14ac:dyDescent="0.15">
      <c r="B120" s="10">
        <v>115</v>
      </c>
      <c r="C120" s="8">
        <v>13.33</v>
      </c>
      <c r="D120" s="8">
        <f t="shared" si="1"/>
        <v>820.49000000000012</v>
      </c>
      <c r="E120" s="9"/>
      <c r="F120" s="65" t="s">
        <v>105</v>
      </c>
      <c r="G120" s="14" t="s">
        <v>207</v>
      </c>
      <c r="H120" s="15" t="s">
        <v>180</v>
      </c>
      <c r="I120" s="12" t="s">
        <v>235</v>
      </c>
      <c r="J120" s="53"/>
    </row>
    <row r="121" spans="2:10" s="13" customFormat="1" ht="21.75" customHeight="1" x14ac:dyDescent="0.15">
      <c r="B121" s="10">
        <v>116</v>
      </c>
      <c r="C121" s="8">
        <v>0.21</v>
      </c>
      <c r="D121" s="8">
        <f t="shared" si="1"/>
        <v>820.70000000000016</v>
      </c>
      <c r="E121" s="9" t="s">
        <v>177</v>
      </c>
      <c r="F121" s="65" t="s">
        <v>105</v>
      </c>
      <c r="G121" s="14" t="s">
        <v>193</v>
      </c>
      <c r="H121" s="15" t="s">
        <v>208</v>
      </c>
      <c r="I121" s="12" t="s">
        <v>210</v>
      </c>
      <c r="J121" s="53"/>
    </row>
    <row r="122" spans="2:10" s="13" customFormat="1" ht="21.75" customHeight="1" x14ac:dyDescent="0.15">
      <c r="B122" s="10">
        <v>117</v>
      </c>
      <c r="C122" s="8">
        <v>3.37</v>
      </c>
      <c r="D122" s="8">
        <f>D121+C122</f>
        <v>824.07000000000016</v>
      </c>
      <c r="E122" s="9" t="s">
        <v>177</v>
      </c>
      <c r="F122" s="65" t="s">
        <v>2</v>
      </c>
      <c r="G122" s="14" t="s">
        <v>207</v>
      </c>
      <c r="H122" s="15" t="s">
        <v>209</v>
      </c>
      <c r="I122" s="12" t="s">
        <v>262</v>
      </c>
      <c r="J122" s="53"/>
    </row>
    <row r="123" spans="2:10" s="13" customFormat="1" ht="21.75" customHeight="1" x14ac:dyDescent="0.15">
      <c r="B123" s="10">
        <v>118</v>
      </c>
      <c r="C123" s="8">
        <v>10.199999999999999</v>
      </c>
      <c r="D123" s="8">
        <f t="shared" ref="D123:D130" si="2">D122+C123</f>
        <v>834.27000000000021</v>
      </c>
      <c r="E123" s="9" t="s">
        <v>211</v>
      </c>
      <c r="F123" s="65" t="s">
        <v>105</v>
      </c>
      <c r="G123" s="14" t="s">
        <v>207</v>
      </c>
      <c r="H123" s="15" t="s">
        <v>209</v>
      </c>
      <c r="I123" s="12" t="s">
        <v>260</v>
      </c>
      <c r="J123" s="53"/>
    </row>
    <row r="124" spans="2:10" s="13" customFormat="1" ht="50.25" customHeight="1" x14ac:dyDescent="0.15">
      <c r="B124" s="68">
        <v>119</v>
      </c>
      <c r="C124" s="69">
        <v>1.73</v>
      </c>
      <c r="D124" s="69">
        <f t="shared" si="2"/>
        <v>836.00000000000023</v>
      </c>
      <c r="E124" s="70" t="s">
        <v>269</v>
      </c>
      <c r="F124" s="73" t="s">
        <v>1</v>
      </c>
      <c r="G124" s="72" t="s">
        <v>14</v>
      </c>
      <c r="H124" s="73" t="s">
        <v>212</v>
      </c>
      <c r="I124" s="74" t="s">
        <v>259</v>
      </c>
      <c r="J124" s="75"/>
    </row>
    <row r="125" spans="2:10" s="13" customFormat="1" ht="21.75" customHeight="1" x14ac:dyDescent="0.15">
      <c r="B125" s="10">
        <v>120</v>
      </c>
      <c r="C125" s="8">
        <v>3.91</v>
      </c>
      <c r="D125" s="8">
        <f t="shared" si="2"/>
        <v>839.9100000000002</v>
      </c>
      <c r="E125" s="9" t="s">
        <v>177</v>
      </c>
      <c r="F125" s="15" t="s">
        <v>4</v>
      </c>
      <c r="G125" s="14" t="s">
        <v>15</v>
      </c>
      <c r="H125" s="15" t="s">
        <v>213</v>
      </c>
      <c r="I125" s="12"/>
      <c r="J125" s="53"/>
    </row>
    <row r="126" spans="2:10" s="13" customFormat="1" ht="28.5" x14ac:dyDescent="0.15">
      <c r="B126" s="68">
        <v>121</v>
      </c>
      <c r="C126" s="69">
        <v>19.52</v>
      </c>
      <c r="D126" s="69">
        <f t="shared" si="2"/>
        <v>859.43000000000018</v>
      </c>
      <c r="E126" s="70" t="s">
        <v>270</v>
      </c>
      <c r="F126" s="71" t="s">
        <v>186</v>
      </c>
      <c r="G126" s="72" t="s">
        <v>214</v>
      </c>
      <c r="H126" s="73" t="s">
        <v>213</v>
      </c>
      <c r="I126" s="74" t="s">
        <v>236</v>
      </c>
      <c r="J126" s="75"/>
    </row>
    <row r="127" spans="2:10" s="13" customFormat="1" ht="21.75" customHeight="1" x14ac:dyDescent="0.15">
      <c r="B127" s="10">
        <v>122</v>
      </c>
      <c r="C127" s="8">
        <v>24.66</v>
      </c>
      <c r="D127" s="8">
        <f t="shared" si="2"/>
        <v>884.09000000000015</v>
      </c>
      <c r="E127" s="9" t="s">
        <v>168</v>
      </c>
      <c r="F127" s="15" t="s">
        <v>4</v>
      </c>
      <c r="G127" s="14" t="s">
        <v>146</v>
      </c>
      <c r="H127" s="15" t="s">
        <v>147</v>
      </c>
      <c r="I127" s="12"/>
      <c r="J127" s="53"/>
    </row>
    <row r="128" spans="2:10" s="13" customFormat="1" ht="21.75" customHeight="1" x14ac:dyDescent="0.15">
      <c r="B128" s="10">
        <v>123</v>
      </c>
      <c r="C128" s="8">
        <v>0.46</v>
      </c>
      <c r="D128" s="8">
        <f t="shared" si="2"/>
        <v>884.55000000000018</v>
      </c>
      <c r="E128" s="9" t="s">
        <v>169</v>
      </c>
      <c r="F128" s="65" t="s">
        <v>105</v>
      </c>
      <c r="G128" s="14" t="s">
        <v>14</v>
      </c>
      <c r="H128" s="15" t="s">
        <v>106</v>
      </c>
      <c r="I128" s="12"/>
      <c r="J128" s="53"/>
    </row>
    <row r="129" spans="2:10" s="13" customFormat="1" ht="21.75" customHeight="1" x14ac:dyDescent="0.15">
      <c r="B129" s="10">
        <v>124</v>
      </c>
      <c r="C129" s="8">
        <v>13.56</v>
      </c>
      <c r="D129" s="8">
        <f t="shared" si="2"/>
        <v>898.11000000000013</v>
      </c>
      <c r="E129" s="9" t="s">
        <v>112</v>
      </c>
      <c r="F129" s="65" t="s">
        <v>105</v>
      </c>
      <c r="G129" s="14" t="s">
        <v>109</v>
      </c>
      <c r="H129" s="15" t="s">
        <v>89</v>
      </c>
      <c r="I129" s="26" t="s">
        <v>113</v>
      </c>
      <c r="J129" s="52"/>
    </row>
    <row r="130" spans="2:10" s="32" customFormat="1" ht="21.75" customHeight="1" x14ac:dyDescent="0.15">
      <c r="B130" s="10">
        <v>125</v>
      </c>
      <c r="C130" s="8">
        <v>3.86</v>
      </c>
      <c r="D130" s="8">
        <f t="shared" si="2"/>
        <v>901.97000000000014</v>
      </c>
      <c r="E130" s="9" t="s">
        <v>48</v>
      </c>
      <c r="F130" s="65" t="s">
        <v>80</v>
      </c>
      <c r="G130" s="14" t="s">
        <v>13</v>
      </c>
      <c r="H130" s="15" t="s">
        <v>89</v>
      </c>
      <c r="I130" s="19"/>
      <c r="J130" s="52"/>
    </row>
    <row r="131" spans="2:10" s="13" customFormat="1" ht="21.75" customHeight="1" x14ac:dyDescent="0.15">
      <c r="B131" s="10">
        <v>126</v>
      </c>
      <c r="C131" s="8">
        <v>1.53</v>
      </c>
      <c r="D131" s="8">
        <f t="shared" si="1"/>
        <v>903.50000000000011</v>
      </c>
      <c r="E131" s="9" t="s">
        <v>48</v>
      </c>
      <c r="F131" s="65" t="s">
        <v>105</v>
      </c>
      <c r="G131" s="14" t="s">
        <v>15</v>
      </c>
      <c r="H131" s="15" t="s">
        <v>89</v>
      </c>
      <c r="I131" s="19" t="s">
        <v>114</v>
      </c>
      <c r="J131" s="52"/>
    </row>
    <row r="132" spans="2:10" s="13" customFormat="1" ht="21.75" customHeight="1" x14ac:dyDescent="0.15">
      <c r="B132" s="10">
        <v>127</v>
      </c>
      <c r="C132" s="8">
        <v>12.17</v>
      </c>
      <c r="D132" s="8">
        <f t="shared" si="1"/>
        <v>915.67000000000007</v>
      </c>
      <c r="E132" s="9" t="s">
        <v>115</v>
      </c>
      <c r="F132" s="65" t="s">
        <v>2</v>
      </c>
      <c r="G132" s="14" t="s">
        <v>15</v>
      </c>
      <c r="H132" s="15" t="s">
        <v>89</v>
      </c>
      <c r="I132" s="12"/>
      <c r="J132" s="52"/>
    </row>
    <row r="133" spans="2:10" s="13" customFormat="1" ht="21.75" customHeight="1" x14ac:dyDescent="0.15">
      <c r="B133" s="10">
        <v>128</v>
      </c>
      <c r="C133" s="8">
        <v>18.22</v>
      </c>
      <c r="D133" s="8">
        <f t="shared" si="1"/>
        <v>933.8900000000001</v>
      </c>
      <c r="E133" s="9" t="s">
        <v>48</v>
      </c>
      <c r="F133" s="65" t="s">
        <v>5</v>
      </c>
      <c r="G133" s="14" t="s">
        <v>14</v>
      </c>
      <c r="H133" s="15" t="s">
        <v>116</v>
      </c>
      <c r="I133" s="19" t="s">
        <v>117</v>
      </c>
      <c r="J133" s="52"/>
    </row>
    <row r="134" spans="2:10" s="13" customFormat="1" ht="21.75" customHeight="1" x14ac:dyDescent="0.15">
      <c r="B134" s="10">
        <v>129</v>
      </c>
      <c r="C134" s="8">
        <v>2.2200000000000002</v>
      </c>
      <c r="D134" s="8">
        <f t="shared" si="1"/>
        <v>936.11000000000013</v>
      </c>
      <c r="E134" s="9" t="s">
        <v>48</v>
      </c>
      <c r="F134" s="65" t="s">
        <v>2</v>
      </c>
      <c r="G134" s="14" t="s">
        <v>14</v>
      </c>
      <c r="H134" s="15" t="s">
        <v>116</v>
      </c>
      <c r="I134" s="19" t="s">
        <v>107</v>
      </c>
      <c r="J134" s="52"/>
    </row>
    <row r="135" spans="2:10" s="13" customFormat="1" ht="21.75" customHeight="1" x14ac:dyDescent="0.15">
      <c r="B135" s="10">
        <v>130</v>
      </c>
      <c r="C135" s="8">
        <v>5.74</v>
      </c>
      <c r="D135" s="8">
        <f t="shared" si="1"/>
        <v>941.85000000000014</v>
      </c>
      <c r="E135" s="9" t="s">
        <v>48</v>
      </c>
      <c r="F135" s="65" t="s">
        <v>105</v>
      </c>
      <c r="G135" s="14" t="s">
        <v>15</v>
      </c>
      <c r="H135" s="15" t="s">
        <v>118</v>
      </c>
      <c r="I135" s="19"/>
      <c r="J135" s="52"/>
    </row>
    <row r="136" spans="2:10" s="13" customFormat="1" ht="21.75" customHeight="1" x14ac:dyDescent="0.15">
      <c r="B136" s="10">
        <v>131</v>
      </c>
      <c r="C136" s="8">
        <v>0.35</v>
      </c>
      <c r="D136" s="8">
        <f t="shared" si="1"/>
        <v>942.20000000000016</v>
      </c>
      <c r="E136" s="9" t="s">
        <v>48</v>
      </c>
      <c r="F136" s="65" t="s">
        <v>105</v>
      </c>
      <c r="G136" s="14" t="s">
        <v>108</v>
      </c>
      <c r="H136" s="15" t="s">
        <v>110</v>
      </c>
      <c r="I136" s="19"/>
      <c r="J136" s="52"/>
    </row>
    <row r="137" spans="2:10" s="13" customFormat="1" ht="21.75" customHeight="1" x14ac:dyDescent="0.15">
      <c r="B137" s="10">
        <v>132</v>
      </c>
      <c r="C137" s="33">
        <v>0.4</v>
      </c>
      <c r="D137" s="8">
        <f t="shared" si="1"/>
        <v>942.60000000000014</v>
      </c>
      <c r="E137" s="9" t="s">
        <v>48</v>
      </c>
      <c r="F137" s="65" t="s">
        <v>2</v>
      </c>
      <c r="G137" s="14" t="s">
        <v>14</v>
      </c>
      <c r="H137" s="37" t="s">
        <v>111</v>
      </c>
      <c r="I137" s="36"/>
      <c r="J137" s="52"/>
    </row>
    <row r="138" spans="2:10" s="7" customFormat="1" ht="28.5" x14ac:dyDescent="0.15">
      <c r="B138" s="10">
        <v>133</v>
      </c>
      <c r="C138" s="33">
        <v>1.1100000000000001</v>
      </c>
      <c r="D138" s="8">
        <f t="shared" si="1"/>
        <v>943.71000000000015</v>
      </c>
      <c r="E138" s="9" t="s">
        <v>58</v>
      </c>
      <c r="F138" s="38" t="s">
        <v>81</v>
      </c>
      <c r="G138" s="14" t="s">
        <v>13</v>
      </c>
      <c r="H138" s="15" t="s">
        <v>53</v>
      </c>
      <c r="I138" s="17" t="s">
        <v>176</v>
      </c>
      <c r="J138" s="52"/>
    </row>
    <row r="139" spans="2:10" s="6" customFormat="1" ht="21.75" customHeight="1" x14ac:dyDescent="0.15">
      <c r="B139" s="10">
        <v>134</v>
      </c>
      <c r="C139" s="8">
        <v>0.32</v>
      </c>
      <c r="D139" s="8">
        <f t="shared" si="1"/>
        <v>944.0300000000002</v>
      </c>
      <c r="E139" s="9" t="s">
        <v>58</v>
      </c>
      <c r="F139" s="15" t="s">
        <v>4</v>
      </c>
      <c r="G139" s="14" t="s">
        <v>15</v>
      </c>
      <c r="H139" s="15" t="s">
        <v>23</v>
      </c>
      <c r="I139" s="17" t="s">
        <v>59</v>
      </c>
      <c r="J139" s="52"/>
    </row>
    <row r="140" spans="2:10" s="6" customFormat="1" ht="21.75" customHeight="1" x14ac:dyDescent="0.15">
      <c r="B140" s="10">
        <v>135</v>
      </c>
      <c r="C140" s="8">
        <v>0.51</v>
      </c>
      <c r="D140" s="8">
        <f t="shared" si="1"/>
        <v>944.54000000000019</v>
      </c>
      <c r="E140" s="20" t="s">
        <v>58</v>
      </c>
      <c r="F140" s="23"/>
      <c r="G140" s="22" t="s">
        <v>13</v>
      </c>
      <c r="H140" s="23" t="s">
        <v>23</v>
      </c>
      <c r="I140" s="39" t="s">
        <v>51</v>
      </c>
      <c r="J140" s="52"/>
    </row>
    <row r="141" spans="2:10" s="6" customFormat="1" ht="21.75" customHeight="1" x14ac:dyDescent="0.15">
      <c r="B141" s="10">
        <v>136</v>
      </c>
      <c r="C141" s="8">
        <v>4.13</v>
      </c>
      <c r="D141" s="8">
        <f t="shared" si="1"/>
        <v>948.67000000000019</v>
      </c>
      <c r="E141" s="25" t="s">
        <v>58</v>
      </c>
      <c r="F141" s="23"/>
      <c r="G141" s="22" t="s">
        <v>13</v>
      </c>
      <c r="H141" s="23" t="s">
        <v>23</v>
      </c>
      <c r="I141" s="39" t="s">
        <v>52</v>
      </c>
      <c r="J141" s="52"/>
    </row>
    <row r="142" spans="2:10" s="6" customFormat="1" ht="21.75" customHeight="1" x14ac:dyDescent="0.15">
      <c r="B142" s="10">
        <v>137</v>
      </c>
      <c r="C142" s="8">
        <v>1.29</v>
      </c>
      <c r="D142" s="8">
        <f t="shared" si="1"/>
        <v>949.96000000000015</v>
      </c>
      <c r="E142" s="9" t="s">
        <v>58</v>
      </c>
      <c r="F142" s="65" t="s">
        <v>2</v>
      </c>
      <c r="G142" s="14" t="s">
        <v>14</v>
      </c>
      <c r="H142" s="15" t="s">
        <v>47</v>
      </c>
      <c r="I142" s="17"/>
      <c r="J142" s="52"/>
    </row>
    <row r="143" spans="2:10" s="6" customFormat="1" ht="21.75" customHeight="1" x14ac:dyDescent="0.15">
      <c r="B143" s="10">
        <v>138</v>
      </c>
      <c r="C143" s="8">
        <v>0.6</v>
      </c>
      <c r="D143" s="8">
        <f t="shared" si="1"/>
        <v>950.56000000000017</v>
      </c>
      <c r="E143" s="9" t="s">
        <v>58</v>
      </c>
      <c r="F143" s="65" t="s">
        <v>5</v>
      </c>
      <c r="G143" s="14" t="s">
        <v>14</v>
      </c>
      <c r="H143" s="15" t="s">
        <v>19</v>
      </c>
      <c r="I143" s="19"/>
      <c r="J143" s="52"/>
    </row>
    <row r="144" spans="2:10" s="6" customFormat="1" ht="21.75" customHeight="1" x14ac:dyDescent="0.15">
      <c r="B144" s="10">
        <v>139</v>
      </c>
      <c r="C144" s="8">
        <v>8.76</v>
      </c>
      <c r="D144" s="8">
        <f t="shared" ref="D144:D182" si="3">D143+C144</f>
        <v>959.32000000000016</v>
      </c>
      <c r="E144" s="9" t="s">
        <v>48</v>
      </c>
      <c r="F144" s="65" t="s">
        <v>2</v>
      </c>
      <c r="G144" s="14" t="s">
        <v>14</v>
      </c>
      <c r="H144" s="15" t="s">
        <v>47</v>
      </c>
      <c r="I144" s="19"/>
      <c r="J144" s="52"/>
    </row>
    <row r="145" spans="2:10" s="6" customFormat="1" ht="21.75" customHeight="1" x14ac:dyDescent="0.15">
      <c r="B145" s="10">
        <v>140</v>
      </c>
      <c r="C145" s="8">
        <v>2.0699999999999998</v>
      </c>
      <c r="D145" s="8">
        <f t="shared" si="3"/>
        <v>961.39000000000021</v>
      </c>
      <c r="E145" s="9" t="s">
        <v>58</v>
      </c>
      <c r="F145" s="65" t="s">
        <v>5</v>
      </c>
      <c r="G145" s="14" t="s">
        <v>14</v>
      </c>
      <c r="H145" s="15" t="s">
        <v>23</v>
      </c>
      <c r="I145" s="19" t="s">
        <v>44</v>
      </c>
      <c r="J145" s="52"/>
    </row>
    <row r="146" spans="2:10" s="6" customFormat="1" ht="21.75" customHeight="1" x14ac:dyDescent="0.15">
      <c r="B146" s="10">
        <v>141</v>
      </c>
      <c r="C146" s="8">
        <v>0.86</v>
      </c>
      <c r="D146" s="8">
        <f t="shared" si="3"/>
        <v>962.25000000000023</v>
      </c>
      <c r="E146" s="25" t="s">
        <v>58</v>
      </c>
      <c r="F146" s="21" t="s">
        <v>82</v>
      </c>
      <c r="G146" s="22" t="s">
        <v>14</v>
      </c>
      <c r="H146" s="23" t="s">
        <v>23</v>
      </c>
      <c r="I146" s="24" t="s">
        <v>45</v>
      </c>
      <c r="J146" s="52"/>
    </row>
    <row r="147" spans="2:10" s="6" customFormat="1" ht="21.75" customHeight="1" x14ac:dyDescent="0.15">
      <c r="B147" s="10">
        <v>142</v>
      </c>
      <c r="C147" s="8">
        <v>1.25</v>
      </c>
      <c r="D147" s="8">
        <f t="shared" si="3"/>
        <v>963.50000000000023</v>
      </c>
      <c r="E147" s="25" t="s">
        <v>58</v>
      </c>
      <c r="F147" s="23"/>
      <c r="G147" s="22" t="s">
        <v>13</v>
      </c>
      <c r="H147" s="23" t="s">
        <v>23</v>
      </c>
      <c r="I147" s="24" t="s">
        <v>46</v>
      </c>
      <c r="J147" s="52"/>
    </row>
    <row r="148" spans="2:10" s="6" customFormat="1" ht="21.75" customHeight="1" x14ac:dyDescent="0.15">
      <c r="B148" s="10">
        <v>143</v>
      </c>
      <c r="C148" s="8">
        <v>0.8</v>
      </c>
      <c r="D148" s="8">
        <f t="shared" si="3"/>
        <v>964.30000000000018</v>
      </c>
      <c r="E148" s="9" t="s">
        <v>58</v>
      </c>
      <c r="F148" s="15" t="s">
        <v>2</v>
      </c>
      <c r="G148" s="14" t="s">
        <v>15</v>
      </c>
      <c r="H148" s="15" t="s">
        <v>19</v>
      </c>
      <c r="I148" s="19"/>
      <c r="J148" s="52"/>
    </row>
    <row r="149" spans="2:10" s="6" customFormat="1" ht="21.75" customHeight="1" x14ac:dyDescent="0.15">
      <c r="B149" s="10">
        <v>144</v>
      </c>
      <c r="C149" s="8">
        <v>1.87</v>
      </c>
      <c r="D149" s="8">
        <f t="shared" si="3"/>
        <v>966.17000000000019</v>
      </c>
      <c r="E149" s="9" t="s">
        <v>58</v>
      </c>
      <c r="F149" s="15" t="s">
        <v>1</v>
      </c>
      <c r="G149" s="14" t="s">
        <v>14</v>
      </c>
      <c r="H149" s="15" t="s">
        <v>6</v>
      </c>
      <c r="I149" s="19" t="s">
        <v>26</v>
      </c>
      <c r="J149" s="52"/>
    </row>
    <row r="150" spans="2:10" s="6" customFormat="1" ht="21.75" customHeight="1" x14ac:dyDescent="0.15">
      <c r="B150" s="10">
        <v>145</v>
      </c>
      <c r="C150" s="8">
        <v>1.4</v>
      </c>
      <c r="D150" s="8">
        <f t="shared" si="3"/>
        <v>967.57000000000016</v>
      </c>
      <c r="E150" s="9" t="s">
        <v>58</v>
      </c>
      <c r="F150" s="15" t="s">
        <v>5</v>
      </c>
      <c r="G150" s="14" t="s">
        <v>14</v>
      </c>
      <c r="H150" s="15" t="s">
        <v>23</v>
      </c>
      <c r="I150" s="19" t="s">
        <v>60</v>
      </c>
      <c r="J150" s="52"/>
    </row>
    <row r="151" spans="2:10" s="6" customFormat="1" ht="21.75" customHeight="1" x14ac:dyDescent="0.15">
      <c r="B151" s="10">
        <v>146</v>
      </c>
      <c r="C151" s="8">
        <v>0.2</v>
      </c>
      <c r="D151" s="8">
        <f t="shared" si="3"/>
        <v>967.77000000000021</v>
      </c>
      <c r="E151" s="25" t="s">
        <v>58</v>
      </c>
      <c r="F151" s="23" t="s">
        <v>82</v>
      </c>
      <c r="G151" s="22" t="s">
        <v>14</v>
      </c>
      <c r="H151" s="23" t="s">
        <v>23</v>
      </c>
      <c r="I151" s="24" t="s">
        <v>61</v>
      </c>
      <c r="J151" s="52"/>
    </row>
    <row r="152" spans="2:10" s="6" customFormat="1" ht="21.75" customHeight="1" x14ac:dyDescent="0.15">
      <c r="B152" s="10">
        <v>147</v>
      </c>
      <c r="C152" s="8">
        <v>0.73</v>
      </c>
      <c r="D152" s="8">
        <f t="shared" si="3"/>
        <v>968.50000000000023</v>
      </c>
      <c r="E152" s="25" t="s">
        <v>58</v>
      </c>
      <c r="F152" s="40"/>
      <c r="G152" s="22" t="s">
        <v>13</v>
      </c>
      <c r="H152" s="23" t="s">
        <v>23</v>
      </c>
      <c r="I152" s="24" t="s">
        <v>62</v>
      </c>
      <c r="J152" s="52"/>
    </row>
    <row r="153" spans="2:10" s="6" customFormat="1" ht="21.75" customHeight="1" x14ac:dyDescent="0.15">
      <c r="B153" s="10">
        <v>148</v>
      </c>
      <c r="C153" s="8">
        <v>1.72</v>
      </c>
      <c r="D153" s="8">
        <f t="shared" si="3"/>
        <v>970.22000000000025</v>
      </c>
      <c r="E153" s="9" t="s">
        <v>58</v>
      </c>
      <c r="F153" s="15" t="s">
        <v>2</v>
      </c>
      <c r="G153" s="14" t="s">
        <v>14</v>
      </c>
      <c r="H153" s="15" t="s">
        <v>6</v>
      </c>
      <c r="I153" s="19"/>
      <c r="J153" s="52"/>
    </row>
    <row r="154" spans="2:10" s="6" customFormat="1" ht="21.75" customHeight="1" x14ac:dyDescent="0.15">
      <c r="B154" s="10">
        <v>149</v>
      </c>
      <c r="C154" s="8">
        <v>0.21</v>
      </c>
      <c r="D154" s="8">
        <f t="shared" si="3"/>
        <v>970.43000000000029</v>
      </c>
      <c r="E154" s="9" t="s">
        <v>58</v>
      </c>
      <c r="F154" s="15"/>
      <c r="G154" s="14" t="s">
        <v>13</v>
      </c>
      <c r="H154" s="38" t="s">
        <v>19</v>
      </c>
      <c r="I154" s="19" t="s">
        <v>63</v>
      </c>
      <c r="J154" s="52"/>
    </row>
    <row r="155" spans="2:10" s="6" customFormat="1" ht="21.75" customHeight="1" x14ac:dyDescent="0.15">
      <c r="B155" s="10">
        <v>150</v>
      </c>
      <c r="C155" s="8">
        <v>3.36</v>
      </c>
      <c r="D155" s="8">
        <f t="shared" si="3"/>
        <v>973.7900000000003</v>
      </c>
      <c r="E155" s="9" t="s">
        <v>58</v>
      </c>
      <c r="F155" s="15" t="s">
        <v>5</v>
      </c>
      <c r="G155" s="14" t="s">
        <v>14</v>
      </c>
      <c r="H155" s="15" t="s">
        <v>23</v>
      </c>
      <c r="I155" s="28" t="s">
        <v>64</v>
      </c>
      <c r="J155" s="52"/>
    </row>
    <row r="156" spans="2:10" s="6" customFormat="1" ht="21.75" customHeight="1" x14ac:dyDescent="0.15">
      <c r="B156" s="10">
        <v>151</v>
      </c>
      <c r="C156" s="8">
        <v>0.09</v>
      </c>
      <c r="D156" s="8">
        <f t="shared" si="3"/>
        <v>973.88000000000034</v>
      </c>
      <c r="E156" s="9" t="s">
        <v>58</v>
      </c>
      <c r="F156" s="15" t="s">
        <v>2</v>
      </c>
      <c r="G156" s="14" t="s">
        <v>15</v>
      </c>
      <c r="H156" s="15" t="s">
        <v>23</v>
      </c>
      <c r="I156" s="19" t="s">
        <v>41</v>
      </c>
      <c r="J156" s="52"/>
    </row>
    <row r="157" spans="2:10" s="6" customFormat="1" ht="21.75" customHeight="1" x14ac:dyDescent="0.15">
      <c r="B157" s="10">
        <v>152</v>
      </c>
      <c r="C157" s="8">
        <v>0.63</v>
      </c>
      <c r="D157" s="8">
        <f t="shared" si="3"/>
        <v>974.51000000000033</v>
      </c>
      <c r="E157" s="9" t="s">
        <v>58</v>
      </c>
      <c r="F157" s="15" t="s">
        <v>3</v>
      </c>
      <c r="G157" s="14" t="s">
        <v>13</v>
      </c>
      <c r="H157" s="15" t="s">
        <v>23</v>
      </c>
      <c r="I157" s="19" t="s">
        <v>41</v>
      </c>
      <c r="J157" s="52"/>
    </row>
    <row r="158" spans="2:10" s="6" customFormat="1" ht="21.75" customHeight="1" x14ac:dyDescent="0.15">
      <c r="B158" s="10">
        <v>153</v>
      </c>
      <c r="C158" s="8">
        <v>0.53</v>
      </c>
      <c r="D158" s="8">
        <f t="shared" si="3"/>
        <v>975.0400000000003</v>
      </c>
      <c r="E158" s="25" t="s">
        <v>58</v>
      </c>
      <c r="F158" s="23" t="s">
        <v>83</v>
      </c>
      <c r="G158" s="22" t="s">
        <v>15</v>
      </c>
      <c r="H158" s="23" t="s">
        <v>23</v>
      </c>
      <c r="I158" s="41" t="s">
        <v>39</v>
      </c>
      <c r="J158" s="52"/>
    </row>
    <row r="159" spans="2:10" s="6" customFormat="1" ht="21.75" customHeight="1" x14ac:dyDescent="0.15">
      <c r="B159" s="10">
        <v>154</v>
      </c>
      <c r="C159" s="8">
        <v>1.71</v>
      </c>
      <c r="D159" s="8">
        <f t="shared" si="3"/>
        <v>976.75000000000034</v>
      </c>
      <c r="E159" s="25" t="s">
        <v>58</v>
      </c>
      <c r="F159" s="23"/>
      <c r="G159" s="22" t="s">
        <v>13</v>
      </c>
      <c r="H159" s="23" t="s">
        <v>23</v>
      </c>
      <c r="I159" s="24" t="s">
        <v>65</v>
      </c>
      <c r="J159" s="52"/>
    </row>
    <row r="160" spans="2:10" s="6" customFormat="1" ht="21.75" customHeight="1" x14ac:dyDescent="0.15">
      <c r="B160" s="10">
        <v>155</v>
      </c>
      <c r="C160" s="8">
        <v>1.27</v>
      </c>
      <c r="D160" s="8">
        <f t="shared" si="3"/>
        <v>978.02000000000032</v>
      </c>
      <c r="E160" s="9" t="s">
        <v>58</v>
      </c>
      <c r="F160" s="15" t="s">
        <v>2</v>
      </c>
      <c r="G160" s="14" t="s">
        <v>15</v>
      </c>
      <c r="H160" s="15" t="s">
        <v>19</v>
      </c>
      <c r="I160" s="19" t="s">
        <v>66</v>
      </c>
      <c r="J160" s="52"/>
    </row>
    <row r="161" spans="2:11" s="6" customFormat="1" ht="21.75" customHeight="1" x14ac:dyDescent="0.15">
      <c r="B161" s="10">
        <v>156</v>
      </c>
      <c r="C161" s="8">
        <v>4.8600000000000003</v>
      </c>
      <c r="D161" s="8">
        <f t="shared" si="3"/>
        <v>982.88000000000034</v>
      </c>
      <c r="E161" s="9" t="s">
        <v>67</v>
      </c>
      <c r="F161" s="15" t="s">
        <v>4</v>
      </c>
      <c r="G161" s="14" t="s">
        <v>15</v>
      </c>
      <c r="H161" s="15" t="s">
        <v>35</v>
      </c>
      <c r="I161" s="19"/>
      <c r="J161" s="52"/>
    </row>
    <row r="162" spans="2:11" s="6" customFormat="1" ht="21.75" customHeight="1" x14ac:dyDescent="0.15">
      <c r="B162" s="10">
        <v>157</v>
      </c>
      <c r="C162" s="8">
        <v>6.88</v>
      </c>
      <c r="D162" s="8">
        <f t="shared" si="3"/>
        <v>989.76000000000033</v>
      </c>
      <c r="E162" s="9"/>
      <c r="F162" s="15" t="s">
        <v>4</v>
      </c>
      <c r="G162" s="14" t="s">
        <v>15</v>
      </c>
      <c r="H162" s="15" t="s">
        <v>23</v>
      </c>
      <c r="I162" s="19" t="s">
        <v>68</v>
      </c>
      <c r="J162" s="52"/>
    </row>
    <row r="163" spans="2:11" s="6" customFormat="1" ht="21.75" customHeight="1" x14ac:dyDescent="0.15">
      <c r="B163" s="10">
        <v>158</v>
      </c>
      <c r="C163" s="8">
        <v>0.97</v>
      </c>
      <c r="D163" s="8">
        <f t="shared" si="3"/>
        <v>990.73000000000036</v>
      </c>
      <c r="E163" s="25" t="s">
        <v>58</v>
      </c>
      <c r="F163" s="23"/>
      <c r="G163" s="22" t="s">
        <v>13</v>
      </c>
      <c r="H163" s="23" t="s">
        <v>23</v>
      </c>
      <c r="I163" s="42" t="s">
        <v>69</v>
      </c>
      <c r="J163" s="52"/>
    </row>
    <row r="164" spans="2:11" s="6" customFormat="1" ht="21.75" customHeight="1" x14ac:dyDescent="0.15">
      <c r="B164" s="10">
        <v>159</v>
      </c>
      <c r="C164" s="8">
        <v>1.03</v>
      </c>
      <c r="D164" s="8">
        <f t="shared" si="3"/>
        <v>991.76000000000033</v>
      </c>
      <c r="E164" s="25" t="s">
        <v>58</v>
      </c>
      <c r="F164" s="23"/>
      <c r="G164" s="22" t="s">
        <v>13</v>
      </c>
      <c r="H164" s="23" t="s">
        <v>23</v>
      </c>
      <c r="I164" s="42" t="s">
        <v>70</v>
      </c>
      <c r="J164" s="52"/>
    </row>
    <row r="165" spans="2:11" s="7" customFormat="1" ht="21.75" customHeight="1" x14ac:dyDescent="0.15">
      <c r="B165" s="10">
        <v>160</v>
      </c>
      <c r="C165" s="8">
        <v>1.21</v>
      </c>
      <c r="D165" s="8">
        <f t="shared" si="3"/>
        <v>992.97000000000037</v>
      </c>
      <c r="E165" s="9" t="s">
        <v>58</v>
      </c>
      <c r="F165" s="15" t="s">
        <v>2</v>
      </c>
      <c r="G165" s="14" t="s">
        <v>15</v>
      </c>
      <c r="H165" s="15" t="s">
        <v>19</v>
      </c>
      <c r="I165" s="12"/>
      <c r="J165" s="52"/>
    </row>
    <row r="166" spans="2:11" s="6" customFormat="1" ht="21.75" customHeight="1" x14ac:dyDescent="0.15">
      <c r="B166" s="10">
        <v>161</v>
      </c>
      <c r="C166" s="8">
        <v>1.1000000000000001</v>
      </c>
      <c r="D166" s="8">
        <f t="shared" si="3"/>
        <v>994.07000000000039</v>
      </c>
      <c r="E166" s="9" t="s">
        <v>71</v>
      </c>
      <c r="F166" s="15" t="s">
        <v>3</v>
      </c>
      <c r="G166" s="14" t="s">
        <v>13</v>
      </c>
      <c r="H166" s="15" t="s">
        <v>30</v>
      </c>
      <c r="I166" s="12"/>
      <c r="J166" s="52"/>
    </row>
    <row r="167" spans="2:11" s="6" customFormat="1" ht="21.75" customHeight="1" x14ac:dyDescent="0.15">
      <c r="B167" s="10">
        <v>162</v>
      </c>
      <c r="C167" s="8">
        <v>1.22</v>
      </c>
      <c r="D167" s="8">
        <f t="shared" si="3"/>
        <v>995.29000000000042</v>
      </c>
      <c r="E167" s="9" t="s">
        <v>29</v>
      </c>
      <c r="F167" s="15" t="s">
        <v>4</v>
      </c>
      <c r="G167" s="14" t="s">
        <v>15</v>
      </c>
      <c r="H167" s="15" t="s">
        <v>6</v>
      </c>
      <c r="I167" s="12"/>
      <c r="J167" s="52"/>
    </row>
    <row r="168" spans="2:11" s="6" customFormat="1" ht="21.75" customHeight="1" x14ac:dyDescent="0.15">
      <c r="B168" s="10">
        <v>163</v>
      </c>
      <c r="C168" s="8">
        <v>2.41</v>
      </c>
      <c r="D168" s="8">
        <f t="shared" si="3"/>
        <v>997.70000000000039</v>
      </c>
      <c r="E168" s="9" t="s">
        <v>28</v>
      </c>
      <c r="F168" s="15" t="s">
        <v>2</v>
      </c>
      <c r="G168" s="14" t="s">
        <v>14</v>
      </c>
      <c r="H168" s="15" t="s">
        <v>27</v>
      </c>
      <c r="I168" s="19"/>
      <c r="J168" s="52"/>
    </row>
    <row r="169" spans="2:11" s="6" customFormat="1" ht="21.75" customHeight="1" x14ac:dyDescent="0.15">
      <c r="B169" s="10">
        <v>164</v>
      </c>
      <c r="C169" s="8">
        <v>0.73</v>
      </c>
      <c r="D169" s="8">
        <f t="shared" si="3"/>
        <v>998.4300000000004</v>
      </c>
      <c r="E169" s="9" t="s">
        <v>58</v>
      </c>
      <c r="F169" s="15" t="s">
        <v>4</v>
      </c>
      <c r="G169" s="14" t="s">
        <v>15</v>
      </c>
      <c r="H169" s="15" t="s">
        <v>6</v>
      </c>
      <c r="I169" s="26" t="s">
        <v>26</v>
      </c>
      <c r="J169" s="52"/>
    </row>
    <row r="170" spans="2:11" s="6" customFormat="1" ht="21.75" customHeight="1" x14ac:dyDescent="0.15">
      <c r="B170" s="10">
        <v>165</v>
      </c>
      <c r="C170" s="8">
        <v>1.62</v>
      </c>
      <c r="D170" s="8">
        <f t="shared" si="3"/>
        <v>1000.0500000000004</v>
      </c>
      <c r="E170" s="9" t="s">
        <v>58</v>
      </c>
      <c r="F170" s="15" t="s">
        <v>2</v>
      </c>
      <c r="G170" s="14" t="s">
        <v>15</v>
      </c>
      <c r="H170" s="15" t="s">
        <v>30</v>
      </c>
      <c r="I170" s="19"/>
      <c r="J170" s="52"/>
    </row>
    <row r="171" spans="2:11" s="7" customFormat="1" ht="21.75" customHeight="1" x14ac:dyDescent="0.15">
      <c r="B171" s="10">
        <v>166</v>
      </c>
      <c r="C171" s="8">
        <v>2.0099999999999998</v>
      </c>
      <c r="D171" s="8">
        <f t="shared" si="3"/>
        <v>1002.0600000000004</v>
      </c>
      <c r="E171" s="9" t="s">
        <v>58</v>
      </c>
      <c r="F171" s="15" t="s">
        <v>5</v>
      </c>
      <c r="G171" s="14" t="s">
        <v>14</v>
      </c>
      <c r="H171" s="15" t="s">
        <v>23</v>
      </c>
      <c r="I171" s="19" t="s">
        <v>72</v>
      </c>
      <c r="J171" s="52"/>
    </row>
    <row r="172" spans="2:11" s="35" customFormat="1" ht="21.75" customHeight="1" x14ac:dyDescent="0.15">
      <c r="B172" s="10">
        <v>167</v>
      </c>
      <c r="C172" s="8">
        <v>0.73</v>
      </c>
      <c r="D172" s="8">
        <f t="shared" si="3"/>
        <v>1002.7900000000004</v>
      </c>
      <c r="E172" s="25" t="s">
        <v>58</v>
      </c>
      <c r="F172" s="23"/>
      <c r="G172" s="22" t="s">
        <v>13</v>
      </c>
      <c r="H172" s="23" t="s">
        <v>23</v>
      </c>
      <c r="I172" s="24" t="s">
        <v>73</v>
      </c>
      <c r="J172" s="52"/>
      <c r="K172" s="34"/>
    </row>
    <row r="173" spans="2:11" s="35" customFormat="1" ht="21.75" customHeight="1" x14ac:dyDescent="0.15">
      <c r="B173" s="10">
        <v>168</v>
      </c>
      <c r="C173" s="8">
        <v>1.38</v>
      </c>
      <c r="D173" s="8">
        <f t="shared" si="3"/>
        <v>1004.1700000000004</v>
      </c>
      <c r="E173" s="25" t="s">
        <v>58</v>
      </c>
      <c r="F173" s="23" t="s">
        <v>82</v>
      </c>
      <c r="G173" s="22" t="s">
        <v>14</v>
      </c>
      <c r="H173" s="23" t="s">
        <v>23</v>
      </c>
      <c r="I173" s="24" t="s">
        <v>74</v>
      </c>
      <c r="J173" s="52"/>
      <c r="K173" s="34"/>
    </row>
    <row r="174" spans="2:11" s="35" customFormat="1" ht="21.75" customHeight="1" x14ac:dyDescent="0.15">
      <c r="B174" s="10">
        <v>169</v>
      </c>
      <c r="C174" s="8">
        <v>1.26</v>
      </c>
      <c r="D174" s="8">
        <f t="shared" si="3"/>
        <v>1005.4300000000004</v>
      </c>
      <c r="E174" s="9" t="s">
        <v>58</v>
      </c>
      <c r="F174" s="15" t="s">
        <v>3</v>
      </c>
      <c r="G174" s="14" t="s">
        <v>15</v>
      </c>
      <c r="H174" s="15" t="s">
        <v>23</v>
      </c>
      <c r="I174" s="19"/>
      <c r="J174" s="52"/>
      <c r="K174" s="34"/>
    </row>
    <row r="175" spans="2:11" s="35" customFormat="1" ht="21.75" customHeight="1" x14ac:dyDescent="0.15">
      <c r="B175" s="10">
        <v>170</v>
      </c>
      <c r="C175" s="8">
        <v>0.17</v>
      </c>
      <c r="D175" s="8">
        <f t="shared" si="3"/>
        <v>1005.6000000000004</v>
      </c>
      <c r="E175" s="9" t="s">
        <v>58</v>
      </c>
      <c r="F175" s="15" t="s">
        <v>2</v>
      </c>
      <c r="G175" s="14" t="s">
        <v>15</v>
      </c>
      <c r="H175" s="15" t="s">
        <v>22</v>
      </c>
      <c r="I175" s="19"/>
      <c r="J175" s="52"/>
      <c r="K175" s="34"/>
    </row>
    <row r="176" spans="2:11" s="35" customFormat="1" ht="21.75" customHeight="1" x14ac:dyDescent="0.15">
      <c r="B176" s="10">
        <v>171</v>
      </c>
      <c r="C176" s="8">
        <v>3.08</v>
      </c>
      <c r="D176" s="8">
        <f t="shared" si="3"/>
        <v>1008.6800000000004</v>
      </c>
      <c r="E176" s="9" t="s">
        <v>58</v>
      </c>
      <c r="F176" s="15" t="s">
        <v>3</v>
      </c>
      <c r="G176" s="14" t="s">
        <v>14</v>
      </c>
      <c r="H176" s="15" t="s">
        <v>19</v>
      </c>
      <c r="I176" s="19" t="s">
        <v>75</v>
      </c>
      <c r="J176" s="52"/>
      <c r="K176" s="34"/>
    </row>
    <row r="177" spans="2:11" s="35" customFormat="1" ht="21.75" customHeight="1" x14ac:dyDescent="0.15">
      <c r="B177" s="10">
        <v>172</v>
      </c>
      <c r="C177" s="8">
        <v>3.92</v>
      </c>
      <c r="D177" s="8">
        <f t="shared" si="3"/>
        <v>1012.6000000000004</v>
      </c>
      <c r="E177" s="9" t="s">
        <v>21</v>
      </c>
      <c r="F177" s="15" t="s">
        <v>4</v>
      </c>
      <c r="G177" s="14" t="s">
        <v>13</v>
      </c>
      <c r="H177" s="15" t="s">
        <v>19</v>
      </c>
      <c r="I177" s="19"/>
      <c r="J177" s="52"/>
      <c r="K177" s="34"/>
    </row>
    <row r="178" spans="2:11" s="35" customFormat="1" ht="41.25" x14ac:dyDescent="0.15">
      <c r="B178" s="10">
        <v>173</v>
      </c>
      <c r="C178" s="8">
        <v>1.28</v>
      </c>
      <c r="D178" s="8">
        <f t="shared" si="3"/>
        <v>1013.8800000000003</v>
      </c>
      <c r="E178" s="9" t="s">
        <v>20</v>
      </c>
      <c r="F178" s="15" t="s">
        <v>5</v>
      </c>
      <c r="G178" s="14" t="s">
        <v>14</v>
      </c>
      <c r="H178" s="15" t="s">
        <v>19</v>
      </c>
      <c r="I178" s="12" t="s">
        <v>101</v>
      </c>
      <c r="J178" s="52"/>
      <c r="K178" s="34"/>
    </row>
    <row r="179" spans="2:11" s="35" customFormat="1" ht="63.75" customHeight="1" x14ac:dyDescent="0.15">
      <c r="B179" s="10">
        <v>174</v>
      </c>
      <c r="C179" s="8">
        <v>2.83</v>
      </c>
      <c r="D179" s="8">
        <f t="shared" si="3"/>
        <v>1016.7100000000004</v>
      </c>
      <c r="E179" s="9" t="s">
        <v>18</v>
      </c>
      <c r="F179" s="15" t="s">
        <v>2</v>
      </c>
      <c r="G179" s="14" t="s">
        <v>15</v>
      </c>
      <c r="H179" s="15" t="s">
        <v>17</v>
      </c>
      <c r="I179" s="19" t="s">
        <v>76</v>
      </c>
      <c r="J179" s="52"/>
      <c r="K179" s="34"/>
    </row>
    <row r="180" spans="2:11" s="35" customFormat="1" ht="21.75" customHeight="1" x14ac:dyDescent="0.15">
      <c r="B180" s="10">
        <v>175</v>
      </c>
      <c r="C180" s="8">
        <v>0.39</v>
      </c>
      <c r="D180" s="8">
        <f t="shared" si="3"/>
        <v>1017.1000000000004</v>
      </c>
      <c r="E180" s="9" t="s">
        <v>182</v>
      </c>
      <c r="F180" s="15" t="s">
        <v>5</v>
      </c>
      <c r="G180" s="14" t="s">
        <v>14</v>
      </c>
      <c r="H180" s="65" t="s">
        <v>180</v>
      </c>
      <c r="I180" s="11"/>
      <c r="J180" s="52"/>
      <c r="K180" s="34"/>
    </row>
    <row r="181" spans="2:11" s="35" customFormat="1" ht="21.75" customHeight="1" x14ac:dyDescent="0.15">
      <c r="B181" s="10">
        <v>176</v>
      </c>
      <c r="C181" s="8">
        <v>0.69</v>
      </c>
      <c r="D181" s="8">
        <f t="shared" si="3"/>
        <v>1017.7900000000004</v>
      </c>
      <c r="E181" s="9" t="s">
        <v>177</v>
      </c>
      <c r="F181" s="15" t="s">
        <v>5</v>
      </c>
      <c r="G181" s="14" t="s">
        <v>14</v>
      </c>
      <c r="H181" s="65" t="s">
        <v>180</v>
      </c>
      <c r="I181" s="11" t="s">
        <v>237</v>
      </c>
      <c r="J181" s="52"/>
      <c r="K181" s="34"/>
    </row>
    <row r="182" spans="2:11" s="35" customFormat="1" ht="33.75" customHeight="1" x14ac:dyDescent="0.15">
      <c r="B182" s="67">
        <v>177</v>
      </c>
      <c r="C182" s="56">
        <v>1.0900000000000001</v>
      </c>
      <c r="D182" s="56">
        <f t="shared" si="3"/>
        <v>1018.8800000000005</v>
      </c>
      <c r="E182" s="57" t="s">
        <v>271</v>
      </c>
      <c r="F182" s="80" t="s">
        <v>186</v>
      </c>
      <c r="G182" s="88" t="s">
        <v>178</v>
      </c>
      <c r="H182" s="88"/>
      <c r="I182" s="81" t="s">
        <v>216</v>
      </c>
      <c r="J182" s="55" t="s">
        <v>238</v>
      </c>
      <c r="K182" s="34"/>
    </row>
    <row r="183" spans="2:11" ht="76.5" customHeight="1" x14ac:dyDescent="0.15">
      <c r="I183" s="84" t="s">
        <v>261</v>
      </c>
      <c r="J183" s="84"/>
    </row>
  </sheetData>
  <mergeCells count="9">
    <mergeCell ref="I183:J183"/>
    <mergeCell ref="C4:D4"/>
    <mergeCell ref="I5:J5"/>
    <mergeCell ref="B1:J1"/>
    <mergeCell ref="G182:H182"/>
    <mergeCell ref="G78:H78"/>
    <mergeCell ref="E2:H2"/>
    <mergeCell ref="E3:H3"/>
    <mergeCell ref="E4:H4"/>
  </mergeCells>
  <phoneticPr fontId="1"/>
  <pageMargins left="0.25" right="0.25" top="0.75" bottom="0.75" header="0.3" footer="0.3"/>
  <pageSetup paperSize="9" scale="60" orientation="landscape" horizontalDpi="1200" verticalDpi="0" r:id="rId1"/>
  <rowBreaks count="5" manualBreakCount="5">
    <brk id="29" max="10" man="1"/>
    <brk id="60" max="10" man="1"/>
    <brk id="86" max="10" man="1"/>
    <brk id="115" max="10" man="1"/>
    <brk id="15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ED95-FE5E-4EF6-8FB7-571E5A5AF437}">
  <dimension ref="A1:AY106"/>
  <sheetViews>
    <sheetView tabSelected="1" view="pageBreakPreview" topLeftCell="A53" zoomScaleNormal="100" zoomScaleSheetLayoutView="100" workbookViewId="0">
      <selection activeCell="BJ108" sqref="BJ108"/>
    </sheetView>
  </sheetViews>
  <sheetFormatPr defaultColWidth="3.625" defaultRowHeight="18.75" x14ac:dyDescent="0.15"/>
  <cols>
    <col min="1" max="1" width="16.125" style="64" bestFit="1" customWidth="1"/>
    <col min="2" max="7" width="3.625" style="64"/>
    <col min="8" max="16" width="3.75" style="64" bestFit="1" customWidth="1"/>
    <col min="17" max="27" width="4" style="64" bestFit="1" customWidth="1"/>
    <col min="28" max="50" width="3.625" style="64"/>
    <col min="51" max="52" width="4.75" style="64" bestFit="1" customWidth="1"/>
    <col min="53" max="16384" width="3.625" style="64"/>
  </cols>
  <sheetData>
    <row r="1" spans="1:51" ht="45.75" customHeight="1" thickBot="1" x14ac:dyDescent="0.2">
      <c r="A1" s="97" t="s">
        <v>272</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row>
    <row r="2" spans="1:51" x14ac:dyDescent="0.15">
      <c r="A2" s="98" t="s">
        <v>273</v>
      </c>
      <c r="B2" s="99">
        <v>0</v>
      </c>
      <c r="C2" s="99"/>
      <c r="D2" s="99">
        <v>1</v>
      </c>
      <c r="E2" s="99"/>
      <c r="F2" s="99">
        <v>2</v>
      </c>
      <c r="G2" s="99"/>
      <c r="H2" s="99">
        <v>3</v>
      </c>
      <c r="I2" s="99"/>
      <c r="J2" s="99">
        <v>4</v>
      </c>
      <c r="K2" s="99"/>
      <c r="L2" s="99">
        <v>5</v>
      </c>
      <c r="M2" s="99"/>
      <c r="N2" s="100">
        <v>6</v>
      </c>
      <c r="O2" s="100"/>
      <c r="P2" s="100">
        <v>7</v>
      </c>
      <c r="Q2" s="100"/>
      <c r="R2" s="100">
        <v>8</v>
      </c>
      <c r="S2" s="100"/>
      <c r="T2" s="100">
        <v>9</v>
      </c>
      <c r="U2" s="100"/>
      <c r="V2" s="100">
        <v>10</v>
      </c>
      <c r="W2" s="100"/>
      <c r="X2" s="100">
        <v>11</v>
      </c>
      <c r="Y2" s="100"/>
      <c r="Z2" s="100">
        <v>12</v>
      </c>
      <c r="AA2" s="100"/>
      <c r="AB2" s="100">
        <v>13</v>
      </c>
      <c r="AC2" s="100"/>
      <c r="AD2" s="100">
        <v>14</v>
      </c>
      <c r="AE2" s="100"/>
      <c r="AF2" s="100">
        <v>15</v>
      </c>
      <c r="AG2" s="100"/>
      <c r="AH2" s="100">
        <v>16</v>
      </c>
      <c r="AI2" s="100"/>
      <c r="AJ2" s="100">
        <v>17</v>
      </c>
      <c r="AK2" s="100"/>
      <c r="AL2" s="100">
        <v>18</v>
      </c>
      <c r="AM2" s="100"/>
      <c r="AN2" s="100">
        <v>19</v>
      </c>
      <c r="AO2" s="100"/>
      <c r="AP2" s="100">
        <v>20</v>
      </c>
      <c r="AQ2" s="100"/>
      <c r="AR2" s="100">
        <v>21</v>
      </c>
      <c r="AS2" s="100"/>
      <c r="AT2" s="100">
        <v>22</v>
      </c>
      <c r="AU2" s="100"/>
      <c r="AV2" s="100">
        <v>23</v>
      </c>
      <c r="AW2" s="100"/>
      <c r="AX2" s="101">
        <v>24</v>
      </c>
      <c r="AY2" s="102"/>
    </row>
    <row r="3" spans="1:51" x14ac:dyDescent="0.15">
      <c r="A3" s="103"/>
      <c r="B3" s="104"/>
      <c r="C3" s="105">
        <v>1</v>
      </c>
      <c r="D3" s="106"/>
      <c r="E3" s="106">
        <v>2</v>
      </c>
      <c r="F3" s="106"/>
      <c r="G3" s="106">
        <v>3</v>
      </c>
      <c r="H3" s="106"/>
      <c r="I3" s="106">
        <v>4</v>
      </c>
      <c r="J3" s="106"/>
      <c r="K3" s="106">
        <v>5</v>
      </c>
      <c r="L3" s="106"/>
      <c r="M3" s="107">
        <v>1</v>
      </c>
      <c r="N3" s="107"/>
      <c r="O3" s="107">
        <v>2</v>
      </c>
      <c r="P3" s="107"/>
      <c r="Q3" s="107">
        <v>3</v>
      </c>
      <c r="R3" s="107"/>
      <c r="S3" s="107">
        <v>4</v>
      </c>
      <c r="T3" s="107"/>
      <c r="U3" s="107">
        <v>5</v>
      </c>
      <c r="V3" s="107"/>
      <c r="W3" s="107">
        <v>6</v>
      </c>
      <c r="X3" s="107"/>
      <c r="Y3" s="107">
        <v>7</v>
      </c>
      <c r="Z3" s="107"/>
      <c r="AA3" s="107">
        <v>8</v>
      </c>
      <c r="AB3" s="107"/>
      <c r="AC3" s="107">
        <v>9</v>
      </c>
      <c r="AD3" s="107"/>
      <c r="AE3" s="107">
        <v>10</v>
      </c>
      <c r="AF3" s="107"/>
      <c r="AG3" s="107">
        <v>11</v>
      </c>
      <c r="AH3" s="107"/>
      <c r="AI3" s="107">
        <v>12</v>
      </c>
      <c r="AJ3" s="107"/>
      <c r="AK3" s="107">
        <v>13</v>
      </c>
      <c r="AL3" s="107"/>
      <c r="AM3" s="107">
        <v>14</v>
      </c>
      <c r="AN3" s="107"/>
      <c r="AO3" s="107">
        <v>15</v>
      </c>
      <c r="AP3" s="107"/>
      <c r="AQ3" s="107">
        <v>16</v>
      </c>
      <c r="AR3" s="107"/>
      <c r="AS3" s="107">
        <v>17</v>
      </c>
      <c r="AT3" s="107"/>
      <c r="AU3" s="107">
        <v>18</v>
      </c>
      <c r="AV3" s="107"/>
      <c r="AW3" s="107">
        <v>19</v>
      </c>
      <c r="AX3" s="107"/>
      <c r="AY3" s="108"/>
    </row>
    <row r="4" spans="1:51" x14ac:dyDescent="0.15">
      <c r="A4" s="109" t="s">
        <v>240</v>
      </c>
      <c r="B4" s="110"/>
      <c r="C4" s="110"/>
      <c r="D4" s="110"/>
      <c r="E4" s="110"/>
      <c r="F4" s="110"/>
      <c r="G4" s="110"/>
      <c r="H4" s="110"/>
      <c r="I4" s="110"/>
      <c r="J4" s="110"/>
      <c r="K4" s="110"/>
      <c r="L4" s="111"/>
      <c r="M4" s="112">
        <v>1</v>
      </c>
      <c r="N4" s="112"/>
      <c r="O4" s="112">
        <v>2</v>
      </c>
      <c r="P4" s="112"/>
      <c r="Q4" s="112">
        <v>3</v>
      </c>
      <c r="R4" s="112"/>
      <c r="S4" s="112">
        <v>4</v>
      </c>
      <c r="T4" s="112"/>
      <c r="U4" s="112">
        <v>5</v>
      </c>
      <c r="V4" s="112"/>
      <c r="W4" s="112">
        <v>6</v>
      </c>
      <c r="X4" s="112"/>
      <c r="Y4" s="112">
        <v>7</v>
      </c>
      <c r="Z4" s="112"/>
      <c r="AA4" s="112">
        <v>8</v>
      </c>
      <c r="AB4" s="112"/>
      <c r="AC4" s="112">
        <v>9</v>
      </c>
      <c r="AD4" s="112"/>
      <c r="AE4" s="112">
        <v>10</v>
      </c>
      <c r="AF4" s="112"/>
      <c r="AG4" s="112">
        <v>11</v>
      </c>
      <c r="AH4" s="112"/>
      <c r="AI4" s="112">
        <v>12</v>
      </c>
      <c r="AJ4" s="112"/>
      <c r="AK4" s="112">
        <v>13</v>
      </c>
      <c r="AL4" s="112"/>
      <c r="AM4" s="112">
        <v>14</v>
      </c>
      <c r="AN4" s="112"/>
      <c r="AO4" s="112">
        <v>15</v>
      </c>
      <c r="AP4" s="112"/>
      <c r="AQ4" s="112">
        <v>16</v>
      </c>
      <c r="AR4" s="112"/>
      <c r="AS4" s="112">
        <v>17</v>
      </c>
      <c r="AT4" s="112"/>
      <c r="AU4" s="112">
        <v>18</v>
      </c>
      <c r="AV4" s="112"/>
      <c r="AW4" s="112">
        <v>19</v>
      </c>
      <c r="AX4" s="112"/>
      <c r="AY4" s="113">
        <v>1</v>
      </c>
    </row>
    <row r="5" spans="1:51" x14ac:dyDescent="0.15">
      <c r="A5" s="93"/>
      <c r="B5" s="94"/>
      <c r="C5" s="94"/>
      <c r="D5" s="94"/>
      <c r="E5" s="94"/>
      <c r="F5" s="94"/>
      <c r="G5" s="94"/>
      <c r="H5" s="94"/>
      <c r="I5" s="94"/>
      <c r="J5" s="94"/>
      <c r="K5" s="94"/>
      <c r="L5" s="114"/>
      <c r="M5" s="112"/>
      <c r="N5" s="112"/>
      <c r="O5" s="112">
        <v>1</v>
      </c>
      <c r="P5" s="112"/>
      <c r="Q5" s="112">
        <v>2</v>
      </c>
      <c r="R5" s="112"/>
      <c r="S5" s="112">
        <v>3</v>
      </c>
      <c r="T5" s="112"/>
      <c r="U5" s="112">
        <v>4</v>
      </c>
      <c r="V5" s="112"/>
      <c r="W5" s="112">
        <v>5</v>
      </c>
      <c r="X5" s="112"/>
      <c r="Y5" s="112">
        <v>6</v>
      </c>
      <c r="Z5" s="112"/>
      <c r="AA5" s="112">
        <v>7</v>
      </c>
      <c r="AB5" s="112"/>
      <c r="AC5" s="112">
        <v>8</v>
      </c>
      <c r="AD5" s="112"/>
      <c r="AE5" s="112">
        <v>9</v>
      </c>
      <c r="AF5" s="112"/>
      <c r="AG5" s="112">
        <v>10</v>
      </c>
      <c r="AH5" s="112"/>
      <c r="AI5" s="112">
        <v>11</v>
      </c>
      <c r="AJ5" s="112"/>
      <c r="AK5" s="112">
        <v>12</v>
      </c>
      <c r="AL5" s="112"/>
      <c r="AM5" s="112">
        <v>13</v>
      </c>
      <c r="AN5" s="112"/>
      <c r="AO5" s="112">
        <v>14</v>
      </c>
      <c r="AP5" s="112"/>
      <c r="AQ5" s="112">
        <v>15</v>
      </c>
      <c r="AR5" s="112"/>
      <c r="AS5" s="112">
        <v>16</v>
      </c>
      <c r="AT5" s="112"/>
      <c r="AU5" s="112">
        <v>17</v>
      </c>
      <c r="AV5" s="112"/>
      <c r="AW5" s="112">
        <v>18</v>
      </c>
      <c r="AX5" s="112"/>
      <c r="AY5" s="113">
        <v>2</v>
      </c>
    </row>
    <row r="6" spans="1:51" x14ac:dyDescent="0.15">
      <c r="A6" s="93"/>
      <c r="B6" s="94"/>
      <c r="C6" s="94"/>
      <c r="D6" s="94"/>
      <c r="E6" s="94"/>
      <c r="F6" s="94"/>
      <c r="G6" s="94"/>
      <c r="H6" s="94"/>
      <c r="I6" s="94"/>
      <c r="J6" s="94"/>
      <c r="K6" s="94"/>
      <c r="L6" s="114"/>
      <c r="M6" s="112"/>
      <c r="N6" s="112"/>
      <c r="O6" s="112"/>
      <c r="P6" s="112"/>
      <c r="Q6" s="112">
        <v>1</v>
      </c>
      <c r="R6" s="112"/>
      <c r="S6" s="112">
        <v>2</v>
      </c>
      <c r="T6" s="112"/>
      <c r="U6" s="112">
        <v>3</v>
      </c>
      <c r="V6" s="112"/>
      <c r="W6" s="112">
        <v>4</v>
      </c>
      <c r="X6" s="112"/>
      <c r="Y6" s="112">
        <v>5</v>
      </c>
      <c r="Z6" s="112"/>
      <c r="AA6" s="112">
        <v>6</v>
      </c>
      <c r="AB6" s="112"/>
      <c r="AC6" s="112">
        <v>7</v>
      </c>
      <c r="AD6" s="112"/>
      <c r="AE6" s="112">
        <v>8</v>
      </c>
      <c r="AF6" s="112"/>
      <c r="AG6" s="112">
        <v>9</v>
      </c>
      <c r="AH6" s="112"/>
      <c r="AI6" s="112">
        <v>10</v>
      </c>
      <c r="AJ6" s="112"/>
      <c r="AK6" s="112">
        <v>11</v>
      </c>
      <c r="AL6" s="112"/>
      <c r="AM6" s="112">
        <v>12</v>
      </c>
      <c r="AN6" s="112"/>
      <c r="AO6" s="112">
        <v>13</v>
      </c>
      <c r="AP6" s="112"/>
      <c r="AQ6" s="112">
        <v>14</v>
      </c>
      <c r="AR6" s="112"/>
      <c r="AS6" s="112">
        <v>15</v>
      </c>
      <c r="AT6" s="112"/>
      <c r="AU6" s="112">
        <v>16</v>
      </c>
      <c r="AV6" s="112"/>
      <c r="AW6" s="112">
        <v>17</v>
      </c>
      <c r="AX6" s="112"/>
      <c r="AY6" s="113">
        <v>3</v>
      </c>
    </row>
    <row r="7" spans="1:51" x14ac:dyDescent="0.15">
      <c r="A7" s="93"/>
      <c r="B7" s="94"/>
      <c r="C7" s="94"/>
      <c r="D7" s="94"/>
      <c r="E7" s="94"/>
      <c r="F7" s="94"/>
      <c r="G7" s="94"/>
      <c r="H7" s="94"/>
      <c r="I7" s="94"/>
      <c r="J7" s="94"/>
      <c r="K7" s="94"/>
      <c r="L7" s="114"/>
      <c r="M7" s="112"/>
      <c r="N7" s="112"/>
      <c r="O7" s="112"/>
      <c r="P7" s="112"/>
      <c r="Q7" s="112"/>
      <c r="R7" s="112"/>
      <c r="S7" s="112">
        <v>1</v>
      </c>
      <c r="T7" s="112"/>
      <c r="U7" s="112">
        <v>2</v>
      </c>
      <c r="V7" s="112"/>
      <c r="W7" s="112">
        <v>3</v>
      </c>
      <c r="X7" s="112"/>
      <c r="Y7" s="112">
        <v>4</v>
      </c>
      <c r="Z7" s="112"/>
      <c r="AA7" s="112">
        <v>5</v>
      </c>
      <c r="AB7" s="112"/>
      <c r="AC7" s="112">
        <v>6</v>
      </c>
      <c r="AD7" s="112"/>
      <c r="AE7" s="112">
        <v>7</v>
      </c>
      <c r="AF7" s="112"/>
      <c r="AG7" s="112">
        <v>8</v>
      </c>
      <c r="AH7" s="112"/>
      <c r="AI7" s="112">
        <v>9</v>
      </c>
      <c r="AJ7" s="112"/>
      <c r="AK7" s="112">
        <v>10</v>
      </c>
      <c r="AL7" s="112"/>
      <c r="AM7" s="112">
        <v>11</v>
      </c>
      <c r="AN7" s="112"/>
      <c r="AO7" s="112">
        <v>12</v>
      </c>
      <c r="AP7" s="112"/>
      <c r="AQ7" s="112">
        <v>13</v>
      </c>
      <c r="AR7" s="112"/>
      <c r="AS7" s="112">
        <v>14</v>
      </c>
      <c r="AT7" s="112"/>
      <c r="AU7" s="112">
        <v>15</v>
      </c>
      <c r="AV7" s="112"/>
      <c r="AW7" s="112">
        <v>16</v>
      </c>
      <c r="AX7" s="112"/>
      <c r="AY7" s="113">
        <v>4</v>
      </c>
    </row>
    <row r="8" spans="1:51" x14ac:dyDescent="0.15">
      <c r="A8" s="93"/>
      <c r="B8" s="94"/>
      <c r="C8" s="94"/>
      <c r="D8" s="94"/>
      <c r="E8" s="94"/>
      <c r="F8" s="94"/>
      <c r="G8" s="94"/>
      <c r="H8" s="94"/>
      <c r="I8" s="94"/>
      <c r="J8" s="94"/>
      <c r="K8" s="94"/>
      <c r="L8" s="114"/>
      <c r="M8" s="112"/>
      <c r="N8" s="112"/>
      <c r="O8" s="112"/>
      <c r="P8" s="112"/>
      <c r="Q8" s="112"/>
      <c r="R8" s="112"/>
      <c r="S8" s="112"/>
      <c r="T8" s="112"/>
      <c r="U8" s="112">
        <v>1</v>
      </c>
      <c r="V8" s="112"/>
      <c r="W8" s="112">
        <v>2</v>
      </c>
      <c r="X8" s="112"/>
      <c r="Y8" s="112">
        <v>3</v>
      </c>
      <c r="Z8" s="112"/>
      <c r="AA8" s="112">
        <v>4</v>
      </c>
      <c r="AB8" s="112"/>
      <c r="AC8" s="112">
        <v>5</v>
      </c>
      <c r="AD8" s="112"/>
      <c r="AE8" s="112">
        <v>6</v>
      </c>
      <c r="AF8" s="112"/>
      <c r="AG8" s="112">
        <v>7</v>
      </c>
      <c r="AH8" s="112"/>
      <c r="AI8" s="112">
        <v>8</v>
      </c>
      <c r="AJ8" s="112"/>
      <c r="AK8" s="112">
        <v>9</v>
      </c>
      <c r="AL8" s="112"/>
      <c r="AM8" s="112">
        <v>10</v>
      </c>
      <c r="AN8" s="112"/>
      <c r="AO8" s="112">
        <v>11</v>
      </c>
      <c r="AP8" s="112"/>
      <c r="AQ8" s="112">
        <v>12</v>
      </c>
      <c r="AR8" s="112"/>
      <c r="AS8" s="112">
        <v>13</v>
      </c>
      <c r="AT8" s="112"/>
      <c r="AU8" s="112">
        <v>14</v>
      </c>
      <c r="AV8" s="112"/>
      <c r="AW8" s="112">
        <v>15</v>
      </c>
      <c r="AX8" s="112"/>
      <c r="AY8" s="113">
        <v>5</v>
      </c>
    </row>
    <row r="9" spans="1:51" x14ac:dyDescent="0.15">
      <c r="A9" s="93"/>
      <c r="B9" s="94"/>
      <c r="C9" s="94"/>
      <c r="D9" s="94"/>
      <c r="E9" s="94"/>
      <c r="F9" s="94"/>
      <c r="G9" s="94"/>
      <c r="H9" s="94"/>
      <c r="I9" s="94"/>
      <c r="J9" s="94"/>
      <c r="K9" s="94"/>
      <c r="L9" s="114"/>
      <c r="M9" s="112"/>
      <c r="N9" s="112"/>
      <c r="O9" s="112"/>
      <c r="P9" s="112"/>
      <c r="Q9" s="112"/>
      <c r="R9" s="112"/>
      <c r="S9" s="112"/>
      <c r="T9" s="112"/>
      <c r="U9" s="112"/>
      <c r="V9" s="112"/>
      <c r="W9" s="112">
        <v>1</v>
      </c>
      <c r="X9" s="112"/>
      <c r="Y9" s="112">
        <v>2</v>
      </c>
      <c r="Z9" s="112"/>
      <c r="AA9" s="112">
        <v>3</v>
      </c>
      <c r="AB9" s="112"/>
      <c r="AC9" s="112">
        <v>4</v>
      </c>
      <c r="AD9" s="112"/>
      <c r="AE9" s="112">
        <v>5</v>
      </c>
      <c r="AF9" s="112"/>
      <c r="AG9" s="112">
        <v>6</v>
      </c>
      <c r="AH9" s="112"/>
      <c r="AI9" s="112">
        <v>7</v>
      </c>
      <c r="AJ9" s="112"/>
      <c r="AK9" s="112">
        <v>8</v>
      </c>
      <c r="AL9" s="112"/>
      <c r="AM9" s="112">
        <v>9</v>
      </c>
      <c r="AN9" s="112"/>
      <c r="AO9" s="112">
        <v>10</v>
      </c>
      <c r="AP9" s="112"/>
      <c r="AQ9" s="112">
        <v>11</v>
      </c>
      <c r="AR9" s="112"/>
      <c r="AS9" s="112">
        <v>12</v>
      </c>
      <c r="AT9" s="112"/>
      <c r="AU9" s="112">
        <v>13</v>
      </c>
      <c r="AV9" s="112"/>
      <c r="AW9" s="112">
        <v>14</v>
      </c>
      <c r="AX9" s="112"/>
      <c r="AY9" s="113">
        <v>6</v>
      </c>
    </row>
    <row r="10" spans="1:51" x14ac:dyDescent="0.15">
      <c r="A10" s="93"/>
      <c r="B10" s="94"/>
      <c r="C10" s="94"/>
      <c r="D10" s="94"/>
      <c r="E10" s="94"/>
      <c r="F10" s="94"/>
      <c r="G10" s="94"/>
      <c r="H10" s="94"/>
      <c r="I10" s="94"/>
      <c r="J10" s="94"/>
      <c r="K10" s="94"/>
      <c r="L10" s="114"/>
      <c r="M10" s="112"/>
      <c r="N10" s="112"/>
      <c r="O10" s="112"/>
      <c r="P10" s="112"/>
      <c r="Q10" s="112"/>
      <c r="R10" s="112"/>
      <c r="S10" s="112"/>
      <c r="T10" s="112"/>
      <c r="U10" s="112"/>
      <c r="V10" s="112"/>
      <c r="W10" s="112"/>
      <c r="X10" s="112"/>
      <c r="Y10" s="112">
        <v>1</v>
      </c>
      <c r="Z10" s="112"/>
      <c r="AA10" s="112">
        <v>2</v>
      </c>
      <c r="AB10" s="112"/>
      <c r="AC10" s="112">
        <v>3</v>
      </c>
      <c r="AD10" s="112"/>
      <c r="AE10" s="112">
        <v>4</v>
      </c>
      <c r="AF10" s="112"/>
      <c r="AG10" s="112">
        <v>5</v>
      </c>
      <c r="AH10" s="112"/>
      <c r="AI10" s="112">
        <v>6</v>
      </c>
      <c r="AJ10" s="112"/>
      <c r="AK10" s="112">
        <v>7</v>
      </c>
      <c r="AL10" s="112"/>
      <c r="AM10" s="112">
        <v>8</v>
      </c>
      <c r="AN10" s="112"/>
      <c r="AO10" s="112">
        <v>9</v>
      </c>
      <c r="AP10" s="112"/>
      <c r="AQ10" s="112">
        <v>10</v>
      </c>
      <c r="AR10" s="112"/>
      <c r="AS10" s="112">
        <v>11</v>
      </c>
      <c r="AT10" s="112"/>
      <c r="AU10" s="112">
        <v>12</v>
      </c>
      <c r="AV10" s="112"/>
      <c r="AW10" s="112">
        <v>13</v>
      </c>
      <c r="AX10" s="112"/>
      <c r="AY10" s="113">
        <v>7</v>
      </c>
    </row>
    <row r="11" spans="1:51" ht="18.75" customHeight="1" x14ac:dyDescent="0.15">
      <c r="A11" s="93"/>
      <c r="B11" s="94"/>
      <c r="C11" s="94"/>
      <c r="D11" s="94"/>
      <c r="E11" s="94"/>
      <c r="F11" s="94"/>
      <c r="G11" s="94"/>
      <c r="H11" s="94"/>
      <c r="I11" s="94"/>
      <c r="J11" s="94"/>
      <c r="K11" s="94"/>
      <c r="L11" s="114"/>
      <c r="M11" s="112"/>
      <c r="N11" s="112"/>
      <c r="O11" s="112"/>
      <c r="P11" s="112"/>
      <c r="Q11" s="112"/>
      <c r="R11" s="112"/>
      <c r="S11" s="112"/>
      <c r="T11" s="112"/>
      <c r="U11" s="112"/>
      <c r="V11" s="112"/>
      <c r="W11" s="112"/>
      <c r="X11" s="112"/>
      <c r="Y11" s="112"/>
      <c r="Z11" s="112"/>
      <c r="AA11" s="112">
        <v>1</v>
      </c>
      <c r="AB11" s="112"/>
      <c r="AC11" s="112">
        <v>2</v>
      </c>
      <c r="AD11" s="112"/>
      <c r="AE11" s="112">
        <v>3</v>
      </c>
      <c r="AF11" s="112"/>
      <c r="AG11" s="112">
        <v>4</v>
      </c>
      <c r="AH11" s="112"/>
      <c r="AI11" s="112">
        <v>5</v>
      </c>
      <c r="AJ11" s="112"/>
      <c r="AK11" s="112">
        <v>6</v>
      </c>
      <c r="AL11" s="112"/>
      <c r="AM11" s="112">
        <v>7</v>
      </c>
      <c r="AN11" s="112"/>
      <c r="AO11" s="112">
        <v>8</v>
      </c>
      <c r="AP11" s="112"/>
      <c r="AQ11" s="112">
        <v>9</v>
      </c>
      <c r="AR11" s="112"/>
      <c r="AS11" s="112">
        <v>10</v>
      </c>
      <c r="AT11" s="112"/>
      <c r="AU11" s="112">
        <v>11</v>
      </c>
      <c r="AV11" s="112"/>
      <c r="AW11" s="112">
        <v>12</v>
      </c>
      <c r="AX11" s="112"/>
      <c r="AY11" s="113">
        <v>8</v>
      </c>
    </row>
    <row r="12" spans="1:51" x14ac:dyDescent="0.15">
      <c r="A12" s="93"/>
      <c r="B12" s="94"/>
      <c r="C12" s="94"/>
      <c r="D12" s="94"/>
      <c r="E12" s="94"/>
      <c r="F12" s="94"/>
      <c r="G12" s="94"/>
      <c r="H12" s="94"/>
      <c r="I12" s="94"/>
      <c r="J12" s="94"/>
      <c r="K12" s="94"/>
      <c r="L12" s="114"/>
      <c r="M12" s="112"/>
      <c r="N12" s="112"/>
      <c r="O12" s="112"/>
      <c r="P12" s="112"/>
      <c r="Q12" s="112"/>
      <c r="R12" s="112"/>
      <c r="S12" s="112"/>
      <c r="T12" s="112"/>
      <c r="U12" s="112"/>
      <c r="V12" s="112"/>
      <c r="W12" s="112"/>
      <c r="X12" s="112"/>
      <c r="Y12" s="112"/>
      <c r="Z12" s="112"/>
      <c r="AA12" s="112"/>
      <c r="AB12" s="112"/>
      <c r="AC12" s="112">
        <v>1</v>
      </c>
      <c r="AD12" s="112"/>
      <c r="AE12" s="112">
        <v>2</v>
      </c>
      <c r="AF12" s="112"/>
      <c r="AG12" s="112">
        <v>3</v>
      </c>
      <c r="AH12" s="112"/>
      <c r="AI12" s="112">
        <v>4</v>
      </c>
      <c r="AJ12" s="112"/>
      <c r="AK12" s="112">
        <v>5</v>
      </c>
      <c r="AL12" s="112"/>
      <c r="AM12" s="112">
        <v>6</v>
      </c>
      <c r="AN12" s="112"/>
      <c r="AO12" s="112">
        <v>7</v>
      </c>
      <c r="AP12" s="112"/>
      <c r="AQ12" s="112">
        <v>8</v>
      </c>
      <c r="AR12" s="112"/>
      <c r="AS12" s="112">
        <v>9</v>
      </c>
      <c r="AT12" s="112"/>
      <c r="AU12" s="112">
        <v>10</v>
      </c>
      <c r="AV12" s="112"/>
      <c r="AW12" s="112">
        <v>11</v>
      </c>
      <c r="AX12" s="112"/>
      <c r="AY12" s="113">
        <v>9</v>
      </c>
    </row>
    <row r="13" spans="1:51" x14ac:dyDescent="0.15">
      <c r="A13" s="93"/>
      <c r="B13" s="94"/>
      <c r="C13" s="94"/>
      <c r="D13" s="94"/>
      <c r="E13" s="94"/>
      <c r="F13" s="94"/>
      <c r="G13" s="94"/>
      <c r="H13" s="94"/>
      <c r="I13" s="94"/>
      <c r="J13" s="94"/>
      <c r="K13" s="94"/>
      <c r="L13" s="114"/>
      <c r="M13" s="112"/>
      <c r="N13" s="112"/>
      <c r="O13" s="112"/>
      <c r="P13" s="112"/>
      <c r="Q13" s="112"/>
      <c r="R13" s="112"/>
      <c r="S13" s="112"/>
      <c r="T13" s="112"/>
      <c r="U13" s="112"/>
      <c r="V13" s="112"/>
      <c r="W13" s="112"/>
      <c r="X13" s="112"/>
      <c r="Y13" s="112"/>
      <c r="Z13" s="112"/>
      <c r="AA13" s="112"/>
      <c r="AB13" s="112"/>
      <c r="AC13" s="112"/>
      <c r="AD13" s="112"/>
      <c r="AE13" s="112">
        <v>1</v>
      </c>
      <c r="AF13" s="112"/>
      <c r="AG13" s="112">
        <v>2</v>
      </c>
      <c r="AH13" s="112"/>
      <c r="AI13" s="112">
        <v>3</v>
      </c>
      <c r="AJ13" s="112"/>
      <c r="AK13" s="112">
        <v>4</v>
      </c>
      <c r="AL13" s="112"/>
      <c r="AM13" s="112">
        <v>5</v>
      </c>
      <c r="AN13" s="112"/>
      <c r="AO13" s="112">
        <v>6</v>
      </c>
      <c r="AP13" s="112"/>
      <c r="AQ13" s="112">
        <v>7</v>
      </c>
      <c r="AR13" s="112"/>
      <c r="AS13" s="112">
        <v>8</v>
      </c>
      <c r="AT13" s="112"/>
      <c r="AU13" s="112">
        <v>9</v>
      </c>
      <c r="AV13" s="112"/>
      <c r="AW13" s="112">
        <v>10</v>
      </c>
      <c r="AX13" s="112"/>
      <c r="AY13" s="113">
        <v>10</v>
      </c>
    </row>
    <row r="14" spans="1:51" x14ac:dyDescent="0.15">
      <c r="A14" s="93"/>
      <c r="B14" s="94"/>
      <c r="C14" s="94"/>
      <c r="D14" s="94"/>
      <c r="E14" s="94"/>
      <c r="F14" s="94"/>
      <c r="G14" s="94"/>
      <c r="H14" s="94"/>
      <c r="I14" s="94"/>
      <c r="J14" s="94"/>
      <c r="K14" s="94"/>
      <c r="L14" s="114"/>
      <c r="M14" s="112"/>
      <c r="N14" s="112"/>
      <c r="O14" s="112"/>
      <c r="P14" s="112"/>
      <c r="Q14" s="112"/>
      <c r="R14" s="112"/>
      <c r="S14" s="112"/>
      <c r="T14" s="112"/>
      <c r="U14" s="112"/>
      <c r="V14" s="112"/>
      <c r="W14" s="112"/>
      <c r="X14" s="112"/>
      <c r="Y14" s="112"/>
      <c r="Z14" s="112"/>
      <c r="AA14" s="112"/>
      <c r="AB14" s="112"/>
      <c r="AC14" s="112"/>
      <c r="AD14" s="112"/>
      <c r="AE14" s="112"/>
      <c r="AF14" s="112"/>
      <c r="AG14" s="112">
        <v>1</v>
      </c>
      <c r="AH14" s="112"/>
      <c r="AI14" s="112">
        <v>2</v>
      </c>
      <c r="AJ14" s="112"/>
      <c r="AK14" s="112">
        <v>3</v>
      </c>
      <c r="AL14" s="112"/>
      <c r="AM14" s="112">
        <v>4</v>
      </c>
      <c r="AN14" s="112"/>
      <c r="AO14" s="112">
        <v>5</v>
      </c>
      <c r="AP14" s="112"/>
      <c r="AQ14" s="112">
        <v>6</v>
      </c>
      <c r="AR14" s="112"/>
      <c r="AS14" s="112">
        <v>7</v>
      </c>
      <c r="AT14" s="112"/>
      <c r="AU14" s="112">
        <v>8</v>
      </c>
      <c r="AV14" s="112"/>
      <c r="AW14" s="112">
        <v>9</v>
      </c>
      <c r="AX14" s="112"/>
      <c r="AY14" s="113">
        <v>11</v>
      </c>
    </row>
    <row r="15" spans="1:51" x14ac:dyDescent="0.15">
      <c r="A15" s="93"/>
      <c r="B15" s="94"/>
      <c r="C15" s="94"/>
      <c r="D15" s="94"/>
      <c r="E15" s="94"/>
      <c r="F15" s="94"/>
      <c r="G15" s="94"/>
      <c r="H15" s="94"/>
      <c r="I15" s="94"/>
      <c r="J15" s="94"/>
      <c r="K15" s="94"/>
      <c r="L15" s="114"/>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v>1</v>
      </c>
      <c r="AJ15" s="112"/>
      <c r="AK15" s="112">
        <v>2</v>
      </c>
      <c r="AL15" s="112"/>
      <c r="AM15" s="112">
        <v>3</v>
      </c>
      <c r="AN15" s="112"/>
      <c r="AO15" s="112">
        <v>4</v>
      </c>
      <c r="AP15" s="112"/>
      <c r="AQ15" s="112">
        <v>5</v>
      </c>
      <c r="AR15" s="112"/>
      <c r="AS15" s="112">
        <v>6</v>
      </c>
      <c r="AT15" s="112"/>
      <c r="AU15" s="112">
        <v>7</v>
      </c>
      <c r="AV15" s="112"/>
      <c r="AW15" s="112">
        <v>8</v>
      </c>
      <c r="AX15" s="112"/>
      <c r="AY15" s="113">
        <v>12</v>
      </c>
    </row>
    <row r="16" spans="1:51" x14ac:dyDescent="0.15">
      <c r="A16" s="93"/>
      <c r="B16" s="94"/>
      <c r="C16" s="94"/>
      <c r="D16" s="94"/>
      <c r="E16" s="94"/>
      <c r="F16" s="94"/>
      <c r="G16" s="94"/>
      <c r="H16" s="94"/>
      <c r="I16" s="94"/>
      <c r="J16" s="94"/>
      <c r="K16" s="94"/>
      <c r="L16" s="114"/>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v>1</v>
      </c>
      <c r="AL16" s="112"/>
      <c r="AM16" s="112">
        <v>2</v>
      </c>
      <c r="AN16" s="112"/>
      <c r="AO16" s="112">
        <v>3</v>
      </c>
      <c r="AP16" s="112"/>
      <c r="AQ16" s="112">
        <v>4</v>
      </c>
      <c r="AR16" s="112"/>
      <c r="AS16" s="112">
        <v>5</v>
      </c>
      <c r="AT16" s="112"/>
      <c r="AU16" s="112">
        <v>6</v>
      </c>
      <c r="AV16" s="112"/>
      <c r="AW16" s="112">
        <v>7</v>
      </c>
      <c r="AX16" s="112"/>
      <c r="AY16" s="113">
        <v>13</v>
      </c>
    </row>
    <row r="17" spans="1:51" x14ac:dyDescent="0.15">
      <c r="A17" s="93"/>
      <c r="B17" s="94"/>
      <c r="C17" s="94"/>
      <c r="D17" s="94"/>
      <c r="E17" s="94"/>
      <c r="F17" s="94"/>
      <c r="G17" s="94"/>
      <c r="H17" s="94"/>
      <c r="I17" s="94"/>
      <c r="J17" s="94"/>
      <c r="K17" s="94"/>
      <c r="L17" s="114"/>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v>1</v>
      </c>
      <c r="AN17" s="112"/>
      <c r="AO17" s="112">
        <v>2</v>
      </c>
      <c r="AP17" s="112"/>
      <c r="AQ17" s="112">
        <v>3</v>
      </c>
      <c r="AR17" s="112"/>
      <c r="AS17" s="112">
        <v>4</v>
      </c>
      <c r="AT17" s="112"/>
      <c r="AU17" s="112">
        <v>5</v>
      </c>
      <c r="AV17" s="112"/>
      <c r="AW17" s="112">
        <v>6</v>
      </c>
      <c r="AX17" s="112"/>
      <c r="AY17" s="113">
        <v>14</v>
      </c>
    </row>
    <row r="18" spans="1:51" x14ac:dyDescent="0.15">
      <c r="A18" s="93"/>
      <c r="B18" s="94"/>
      <c r="C18" s="94"/>
      <c r="D18" s="94"/>
      <c r="E18" s="94"/>
      <c r="F18" s="94"/>
      <c r="G18" s="94"/>
      <c r="H18" s="94"/>
      <c r="I18" s="94"/>
      <c r="J18" s="94"/>
      <c r="K18" s="94"/>
      <c r="L18" s="114"/>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v>1</v>
      </c>
      <c r="AP18" s="112"/>
      <c r="AQ18" s="112">
        <v>2</v>
      </c>
      <c r="AR18" s="112"/>
      <c r="AS18" s="112">
        <v>3</v>
      </c>
      <c r="AT18" s="112"/>
      <c r="AU18" s="112">
        <v>4</v>
      </c>
      <c r="AV18" s="112"/>
      <c r="AW18" s="112">
        <v>5</v>
      </c>
      <c r="AX18" s="112"/>
      <c r="AY18" s="113">
        <v>15</v>
      </c>
    </row>
    <row r="19" spans="1:51" x14ac:dyDescent="0.15">
      <c r="A19" s="93"/>
      <c r="B19" s="94"/>
      <c r="C19" s="94"/>
      <c r="D19" s="94"/>
      <c r="E19" s="94"/>
      <c r="F19" s="94"/>
      <c r="G19" s="94"/>
      <c r="H19" s="94"/>
      <c r="I19" s="94"/>
      <c r="J19" s="94"/>
      <c r="K19" s="94"/>
      <c r="L19" s="114"/>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v>1</v>
      </c>
      <c r="AR19" s="112"/>
      <c r="AS19" s="112">
        <v>2</v>
      </c>
      <c r="AT19" s="112"/>
      <c r="AU19" s="112">
        <v>3</v>
      </c>
      <c r="AV19" s="112"/>
      <c r="AW19" s="112">
        <v>4</v>
      </c>
      <c r="AX19" s="112"/>
      <c r="AY19" s="113">
        <v>16</v>
      </c>
    </row>
    <row r="20" spans="1:51" x14ac:dyDescent="0.15">
      <c r="A20" s="93"/>
      <c r="B20" s="94"/>
      <c r="C20" s="94"/>
      <c r="D20" s="94"/>
      <c r="E20" s="94"/>
      <c r="F20" s="94"/>
      <c r="G20" s="94"/>
      <c r="H20" s="94"/>
      <c r="I20" s="94"/>
      <c r="J20" s="94"/>
      <c r="K20" s="94"/>
      <c r="L20" s="114"/>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v>1</v>
      </c>
      <c r="AT20" s="112"/>
      <c r="AU20" s="112">
        <v>2</v>
      </c>
      <c r="AV20" s="112"/>
      <c r="AW20" s="112">
        <v>3</v>
      </c>
      <c r="AX20" s="112"/>
      <c r="AY20" s="113">
        <v>17</v>
      </c>
    </row>
    <row r="21" spans="1:51" x14ac:dyDescent="0.15">
      <c r="A21" s="93"/>
      <c r="B21" s="94"/>
      <c r="C21" s="94"/>
      <c r="D21" s="94"/>
      <c r="E21" s="94"/>
      <c r="F21" s="94"/>
      <c r="G21" s="94"/>
      <c r="H21" s="94"/>
      <c r="I21" s="94"/>
      <c r="J21" s="94"/>
      <c r="K21" s="94"/>
      <c r="L21" s="114"/>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v>1</v>
      </c>
      <c r="AV21" s="112"/>
      <c r="AW21" s="112">
        <v>2</v>
      </c>
      <c r="AX21" s="112"/>
      <c r="AY21" s="113">
        <v>18</v>
      </c>
    </row>
    <row r="22" spans="1:51" ht="19.5" thickBot="1" x14ac:dyDescent="0.2">
      <c r="A22" s="95"/>
      <c r="B22" s="96"/>
      <c r="C22" s="96"/>
      <c r="D22" s="96"/>
      <c r="E22" s="96"/>
      <c r="F22" s="96"/>
      <c r="G22" s="96"/>
      <c r="H22" s="96"/>
      <c r="I22" s="96"/>
      <c r="J22" s="96"/>
      <c r="K22" s="96"/>
      <c r="L22" s="115"/>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v>1</v>
      </c>
      <c r="AX22" s="116"/>
      <c r="AY22" s="117">
        <v>19</v>
      </c>
    </row>
    <row r="23" spans="1:51" x14ac:dyDescent="0.15">
      <c r="A23" s="98" t="s">
        <v>273</v>
      </c>
      <c r="B23" s="99">
        <v>0</v>
      </c>
      <c r="C23" s="99"/>
      <c r="D23" s="99">
        <v>1</v>
      </c>
      <c r="E23" s="99"/>
      <c r="F23" s="99">
        <v>2</v>
      </c>
      <c r="G23" s="99"/>
      <c r="H23" s="99">
        <v>3</v>
      </c>
      <c r="I23" s="99"/>
      <c r="J23" s="99">
        <v>4</v>
      </c>
      <c r="K23" s="99"/>
      <c r="L23" s="99">
        <v>5</v>
      </c>
      <c r="M23" s="99"/>
      <c r="N23" s="100">
        <v>6</v>
      </c>
      <c r="O23" s="100"/>
      <c r="P23" s="100">
        <v>7</v>
      </c>
      <c r="Q23" s="100"/>
      <c r="R23" s="100">
        <v>8</v>
      </c>
      <c r="S23" s="100"/>
      <c r="T23" s="100">
        <v>9</v>
      </c>
      <c r="U23" s="100"/>
      <c r="V23" s="100">
        <v>10</v>
      </c>
      <c r="W23" s="100"/>
      <c r="X23" s="100">
        <v>11</v>
      </c>
      <c r="Y23" s="100"/>
      <c r="Z23" s="100">
        <v>12</v>
      </c>
      <c r="AA23" s="100"/>
      <c r="AB23" s="100">
        <v>13</v>
      </c>
      <c r="AC23" s="100"/>
      <c r="AD23" s="100">
        <v>14</v>
      </c>
      <c r="AE23" s="100"/>
      <c r="AF23" s="100">
        <v>15</v>
      </c>
      <c r="AG23" s="100"/>
      <c r="AH23" s="100">
        <v>16</v>
      </c>
      <c r="AI23" s="100"/>
      <c r="AJ23" s="100">
        <v>17</v>
      </c>
      <c r="AK23" s="100"/>
      <c r="AL23" s="100">
        <v>18</v>
      </c>
      <c r="AM23" s="100"/>
      <c r="AN23" s="100">
        <v>19</v>
      </c>
      <c r="AO23" s="100"/>
      <c r="AP23" s="100">
        <v>20</v>
      </c>
      <c r="AQ23" s="100"/>
      <c r="AR23" s="100">
        <v>21</v>
      </c>
      <c r="AS23" s="100"/>
      <c r="AT23" s="100">
        <v>22</v>
      </c>
      <c r="AU23" s="100"/>
      <c r="AV23" s="100">
        <v>23</v>
      </c>
      <c r="AW23" s="100"/>
      <c r="AX23" s="101">
        <v>24</v>
      </c>
      <c r="AY23" s="102"/>
    </row>
    <row r="24" spans="1:51" x14ac:dyDescent="0.15">
      <c r="A24" s="103"/>
      <c r="B24" s="104"/>
      <c r="C24" s="105">
        <v>1</v>
      </c>
      <c r="D24" s="106"/>
      <c r="E24" s="106">
        <v>2</v>
      </c>
      <c r="F24" s="106"/>
      <c r="G24" s="106">
        <v>3</v>
      </c>
      <c r="H24" s="106"/>
      <c r="I24" s="106">
        <v>4</v>
      </c>
      <c r="J24" s="106"/>
      <c r="K24" s="106">
        <v>5</v>
      </c>
      <c r="L24" s="106"/>
      <c r="M24" s="107">
        <v>1</v>
      </c>
      <c r="N24" s="107"/>
      <c r="O24" s="107">
        <v>2</v>
      </c>
      <c r="P24" s="107"/>
      <c r="Q24" s="107">
        <v>3</v>
      </c>
      <c r="R24" s="107"/>
      <c r="S24" s="107">
        <v>4</v>
      </c>
      <c r="T24" s="107"/>
      <c r="U24" s="107">
        <v>5</v>
      </c>
      <c r="V24" s="107"/>
      <c r="W24" s="107">
        <v>6</v>
      </c>
      <c r="X24" s="107"/>
      <c r="Y24" s="107">
        <v>7</v>
      </c>
      <c r="Z24" s="107"/>
      <c r="AA24" s="107">
        <v>8</v>
      </c>
      <c r="AB24" s="107"/>
      <c r="AC24" s="107">
        <v>9</v>
      </c>
      <c r="AD24" s="107"/>
      <c r="AE24" s="107">
        <v>10</v>
      </c>
      <c r="AF24" s="107"/>
      <c r="AG24" s="107">
        <v>11</v>
      </c>
      <c r="AH24" s="107"/>
      <c r="AI24" s="107">
        <v>12</v>
      </c>
      <c r="AJ24" s="107"/>
      <c r="AK24" s="107">
        <v>13</v>
      </c>
      <c r="AL24" s="107"/>
      <c r="AM24" s="107">
        <v>14</v>
      </c>
      <c r="AN24" s="107"/>
      <c r="AO24" s="107">
        <v>15</v>
      </c>
      <c r="AP24" s="107"/>
      <c r="AQ24" s="107">
        <v>16</v>
      </c>
      <c r="AR24" s="107"/>
      <c r="AS24" s="107">
        <v>17</v>
      </c>
      <c r="AT24" s="107"/>
      <c r="AU24" s="107">
        <v>18</v>
      </c>
      <c r="AV24" s="107"/>
      <c r="AW24" s="107">
        <v>19</v>
      </c>
      <c r="AX24" s="107"/>
      <c r="AY24" s="108"/>
    </row>
    <row r="25" spans="1:51" x14ac:dyDescent="0.15">
      <c r="A25" s="109" t="s">
        <v>241</v>
      </c>
      <c r="B25" s="110"/>
      <c r="C25" s="110"/>
      <c r="D25" s="110"/>
      <c r="E25" s="110"/>
      <c r="F25" s="110"/>
      <c r="G25" s="110"/>
      <c r="H25" s="110"/>
      <c r="I25" s="110"/>
      <c r="J25" s="110"/>
      <c r="K25" s="110"/>
      <c r="L25" s="111"/>
      <c r="M25" s="112">
        <v>20</v>
      </c>
      <c r="N25" s="112"/>
      <c r="O25" s="112">
        <v>21</v>
      </c>
      <c r="P25" s="112"/>
      <c r="Q25" s="112">
        <v>22</v>
      </c>
      <c r="R25" s="112"/>
      <c r="S25" s="112">
        <v>23</v>
      </c>
      <c r="T25" s="112"/>
      <c r="U25" s="112">
        <v>24</v>
      </c>
      <c r="V25" s="112"/>
      <c r="W25" s="112">
        <v>25</v>
      </c>
      <c r="X25" s="112"/>
      <c r="Y25" s="112">
        <v>26</v>
      </c>
      <c r="Z25" s="112"/>
      <c r="AA25" s="112">
        <v>27</v>
      </c>
      <c r="AB25" s="112"/>
      <c r="AC25" s="112">
        <v>28</v>
      </c>
      <c r="AD25" s="112"/>
      <c r="AE25" s="112">
        <v>29</v>
      </c>
      <c r="AF25" s="112"/>
      <c r="AG25" s="112">
        <v>30</v>
      </c>
      <c r="AH25" s="112"/>
      <c r="AI25" s="112">
        <v>31</v>
      </c>
      <c r="AJ25" s="112"/>
      <c r="AK25" s="112">
        <v>32</v>
      </c>
      <c r="AL25" s="112"/>
      <c r="AM25" s="112">
        <v>33</v>
      </c>
      <c r="AN25" s="112"/>
      <c r="AO25" s="112">
        <v>34</v>
      </c>
      <c r="AP25" s="112"/>
      <c r="AQ25" s="112">
        <v>35</v>
      </c>
      <c r="AR25" s="112"/>
      <c r="AS25" s="112">
        <v>36</v>
      </c>
      <c r="AT25" s="112"/>
      <c r="AU25" s="112">
        <v>37</v>
      </c>
      <c r="AV25" s="112"/>
      <c r="AW25" s="112">
        <v>38</v>
      </c>
      <c r="AX25" s="112"/>
      <c r="AY25" s="113">
        <v>1</v>
      </c>
    </row>
    <row r="26" spans="1:51" x14ac:dyDescent="0.15">
      <c r="A26" s="93"/>
      <c r="B26" s="94"/>
      <c r="C26" s="94"/>
      <c r="D26" s="94"/>
      <c r="E26" s="94"/>
      <c r="F26" s="94"/>
      <c r="G26" s="94"/>
      <c r="H26" s="94"/>
      <c r="I26" s="94"/>
      <c r="J26" s="94"/>
      <c r="K26" s="94"/>
      <c r="L26" s="114"/>
      <c r="M26" s="112">
        <f>M25-1</f>
        <v>19</v>
      </c>
      <c r="N26" s="112"/>
      <c r="O26" s="112">
        <f t="shared" ref="O26:O43" si="0">O25-1</f>
        <v>20</v>
      </c>
      <c r="P26" s="112"/>
      <c r="Q26" s="112">
        <f t="shared" ref="Q26:Q43" si="1">Q25-1</f>
        <v>21</v>
      </c>
      <c r="R26" s="112"/>
      <c r="S26" s="112">
        <f t="shared" ref="S26:S43" si="2">S25-1</f>
        <v>22</v>
      </c>
      <c r="T26" s="112"/>
      <c r="U26" s="112">
        <f t="shared" ref="U26:U43" si="3">U25-1</f>
        <v>23</v>
      </c>
      <c r="V26" s="112"/>
      <c r="W26" s="112">
        <f t="shared" ref="W26:W43" si="4">W25-1</f>
        <v>24</v>
      </c>
      <c r="X26" s="112"/>
      <c r="Y26" s="112">
        <f t="shared" ref="Y26:Y43" si="5">Y25-1</f>
        <v>25</v>
      </c>
      <c r="Z26" s="112"/>
      <c r="AA26" s="112">
        <f t="shared" ref="AA26:AA43" si="6">AA25-1</f>
        <v>26</v>
      </c>
      <c r="AB26" s="112"/>
      <c r="AC26" s="112">
        <f t="shared" ref="AC26:AC43" si="7">AC25-1</f>
        <v>27</v>
      </c>
      <c r="AD26" s="112"/>
      <c r="AE26" s="112">
        <f t="shared" ref="AE26:AE43" si="8">AE25-1</f>
        <v>28</v>
      </c>
      <c r="AF26" s="112"/>
      <c r="AG26" s="112">
        <f t="shared" ref="AG26:AG43" si="9">AG25-1</f>
        <v>29</v>
      </c>
      <c r="AH26" s="112"/>
      <c r="AI26" s="112">
        <f t="shared" ref="AI26:AI43" si="10">AI25-1</f>
        <v>30</v>
      </c>
      <c r="AJ26" s="112"/>
      <c r="AK26" s="112">
        <f t="shared" ref="AK26:AK43" si="11">AK25-1</f>
        <v>31</v>
      </c>
      <c r="AL26" s="112"/>
      <c r="AM26" s="112">
        <f t="shared" ref="AM26:AM43" si="12">AM25-1</f>
        <v>32</v>
      </c>
      <c r="AN26" s="112"/>
      <c r="AO26" s="112">
        <f t="shared" ref="AO26:AO43" si="13">AO25-1</f>
        <v>33</v>
      </c>
      <c r="AP26" s="112"/>
      <c r="AQ26" s="112">
        <f t="shared" ref="AQ26:AQ43" si="14">AQ25-1</f>
        <v>34</v>
      </c>
      <c r="AR26" s="112"/>
      <c r="AS26" s="112">
        <f t="shared" ref="AS26:AS43" si="15">AS25-1</f>
        <v>35</v>
      </c>
      <c r="AT26" s="112"/>
      <c r="AU26" s="112">
        <f t="shared" ref="AU26:AU43" si="16">AU25-1</f>
        <v>36</v>
      </c>
      <c r="AV26" s="112"/>
      <c r="AW26" s="112">
        <f t="shared" ref="AW26:AW43" si="17">AW25-1</f>
        <v>37</v>
      </c>
      <c r="AX26" s="112"/>
      <c r="AY26" s="113">
        <v>2</v>
      </c>
    </row>
    <row r="27" spans="1:51" x14ac:dyDescent="0.15">
      <c r="A27" s="93"/>
      <c r="B27" s="94"/>
      <c r="C27" s="94"/>
      <c r="D27" s="94"/>
      <c r="E27" s="94"/>
      <c r="F27" s="94"/>
      <c r="G27" s="94"/>
      <c r="H27" s="94"/>
      <c r="I27" s="94"/>
      <c r="J27" s="94"/>
      <c r="K27" s="94"/>
      <c r="L27" s="114"/>
      <c r="M27" s="112">
        <f t="shared" ref="M27:M43" si="18">M26-1</f>
        <v>18</v>
      </c>
      <c r="N27" s="112"/>
      <c r="O27" s="112">
        <f t="shared" si="0"/>
        <v>19</v>
      </c>
      <c r="P27" s="112"/>
      <c r="Q27" s="112">
        <f t="shared" si="1"/>
        <v>20</v>
      </c>
      <c r="R27" s="112"/>
      <c r="S27" s="112">
        <f t="shared" si="2"/>
        <v>21</v>
      </c>
      <c r="T27" s="112"/>
      <c r="U27" s="112">
        <f t="shared" si="3"/>
        <v>22</v>
      </c>
      <c r="V27" s="112"/>
      <c r="W27" s="112">
        <f t="shared" si="4"/>
        <v>23</v>
      </c>
      <c r="X27" s="112"/>
      <c r="Y27" s="112">
        <f t="shared" si="5"/>
        <v>24</v>
      </c>
      <c r="Z27" s="112"/>
      <c r="AA27" s="112">
        <f t="shared" si="6"/>
        <v>25</v>
      </c>
      <c r="AB27" s="112"/>
      <c r="AC27" s="112">
        <f t="shared" si="7"/>
        <v>26</v>
      </c>
      <c r="AD27" s="112"/>
      <c r="AE27" s="112">
        <f t="shared" si="8"/>
        <v>27</v>
      </c>
      <c r="AF27" s="112"/>
      <c r="AG27" s="112">
        <f t="shared" si="9"/>
        <v>28</v>
      </c>
      <c r="AH27" s="112"/>
      <c r="AI27" s="112">
        <f t="shared" si="10"/>
        <v>29</v>
      </c>
      <c r="AJ27" s="112"/>
      <c r="AK27" s="112">
        <f t="shared" si="11"/>
        <v>30</v>
      </c>
      <c r="AL27" s="112"/>
      <c r="AM27" s="112">
        <f t="shared" si="12"/>
        <v>31</v>
      </c>
      <c r="AN27" s="112"/>
      <c r="AO27" s="112">
        <f t="shared" si="13"/>
        <v>32</v>
      </c>
      <c r="AP27" s="112"/>
      <c r="AQ27" s="112">
        <f t="shared" si="14"/>
        <v>33</v>
      </c>
      <c r="AR27" s="112"/>
      <c r="AS27" s="112">
        <f t="shared" si="15"/>
        <v>34</v>
      </c>
      <c r="AT27" s="112"/>
      <c r="AU27" s="112">
        <f t="shared" si="16"/>
        <v>35</v>
      </c>
      <c r="AV27" s="112"/>
      <c r="AW27" s="112">
        <f t="shared" si="17"/>
        <v>36</v>
      </c>
      <c r="AX27" s="112"/>
      <c r="AY27" s="113">
        <v>3</v>
      </c>
    </row>
    <row r="28" spans="1:51" x14ac:dyDescent="0.15">
      <c r="A28" s="93"/>
      <c r="B28" s="94"/>
      <c r="C28" s="94"/>
      <c r="D28" s="94"/>
      <c r="E28" s="94"/>
      <c r="F28" s="94"/>
      <c r="G28" s="94"/>
      <c r="H28" s="94"/>
      <c r="I28" s="94"/>
      <c r="J28" s="94"/>
      <c r="K28" s="94"/>
      <c r="L28" s="114"/>
      <c r="M28" s="112">
        <f t="shared" si="18"/>
        <v>17</v>
      </c>
      <c r="N28" s="112"/>
      <c r="O28" s="112">
        <f t="shared" si="0"/>
        <v>18</v>
      </c>
      <c r="P28" s="112"/>
      <c r="Q28" s="112">
        <f t="shared" si="1"/>
        <v>19</v>
      </c>
      <c r="R28" s="112"/>
      <c r="S28" s="112">
        <f t="shared" si="2"/>
        <v>20</v>
      </c>
      <c r="T28" s="112"/>
      <c r="U28" s="112">
        <f t="shared" si="3"/>
        <v>21</v>
      </c>
      <c r="V28" s="112"/>
      <c r="W28" s="112">
        <f t="shared" si="4"/>
        <v>22</v>
      </c>
      <c r="X28" s="112"/>
      <c r="Y28" s="112">
        <f t="shared" si="5"/>
        <v>23</v>
      </c>
      <c r="Z28" s="112"/>
      <c r="AA28" s="112">
        <f t="shared" si="6"/>
        <v>24</v>
      </c>
      <c r="AB28" s="112"/>
      <c r="AC28" s="112">
        <f t="shared" si="7"/>
        <v>25</v>
      </c>
      <c r="AD28" s="112"/>
      <c r="AE28" s="112">
        <f t="shared" si="8"/>
        <v>26</v>
      </c>
      <c r="AF28" s="112"/>
      <c r="AG28" s="112">
        <f t="shared" si="9"/>
        <v>27</v>
      </c>
      <c r="AH28" s="112"/>
      <c r="AI28" s="112">
        <f t="shared" si="10"/>
        <v>28</v>
      </c>
      <c r="AJ28" s="112"/>
      <c r="AK28" s="112">
        <f t="shared" si="11"/>
        <v>29</v>
      </c>
      <c r="AL28" s="112"/>
      <c r="AM28" s="112">
        <f t="shared" si="12"/>
        <v>30</v>
      </c>
      <c r="AN28" s="112"/>
      <c r="AO28" s="112">
        <f t="shared" si="13"/>
        <v>31</v>
      </c>
      <c r="AP28" s="112"/>
      <c r="AQ28" s="112">
        <f t="shared" si="14"/>
        <v>32</v>
      </c>
      <c r="AR28" s="112"/>
      <c r="AS28" s="112">
        <f t="shared" si="15"/>
        <v>33</v>
      </c>
      <c r="AT28" s="112"/>
      <c r="AU28" s="112">
        <f t="shared" si="16"/>
        <v>34</v>
      </c>
      <c r="AV28" s="112"/>
      <c r="AW28" s="112">
        <f t="shared" si="17"/>
        <v>35</v>
      </c>
      <c r="AX28" s="112"/>
      <c r="AY28" s="113">
        <v>4</v>
      </c>
    </row>
    <row r="29" spans="1:51" x14ac:dyDescent="0.15">
      <c r="A29" s="93"/>
      <c r="B29" s="94"/>
      <c r="C29" s="94"/>
      <c r="D29" s="94"/>
      <c r="E29" s="94"/>
      <c r="F29" s="94"/>
      <c r="G29" s="94"/>
      <c r="H29" s="94"/>
      <c r="I29" s="94"/>
      <c r="J29" s="94"/>
      <c r="K29" s="94"/>
      <c r="L29" s="114"/>
      <c r="M29" s="112">
        <f t="shared" si="18"/>
        <v>16</v>
      </c>
      <c r="N29" s="112"/>
      <c r="O29" s="112">
        <f t="shared" si="0"/>
        <v>17</v>
      </c>
      <c r="P29" s="112"/>
      <c r="Q29" s="112">
        <f t="shared" si="1"/>
        <v>18</v>
      </c>
      <c r="R29" s="112"/>
      <c r="S29" s="112">
        <f t="shared" si="2"/>
        <v>19</v>
      </c>
      <c r="T29" s="112"/>
      <c r="U29" s="112">
        <f t="shared" si="3"/>
        <v>20</v>
      </c>
      <c r="V29" s="112"/>
      <c r="W29" s="112">
        <f t="shared" si="4"/>
        <v>21</v>
      </c>
      <c r="X29" s="112"/>
      <c r="Y29" s="112">
        <f t="shared" si="5"/>
        <v>22</v>
      </c>
      <c r="Z29" s="112"/>
      <c r="AA29" s="112">
        <f t="shared" si="6"/>
        <v>23</v>
      </c>
      <c r="AB29" s="112"/>
      <c r="AC29" s="112">
        <f t="shared" si="7"/>
        <v>24</v>
      </c>
      <c r="AD29" s="112"/>
      <c r="AE29" s="112">
        <f t="shared" si="8"/>
        <v>25</v>
      </c>
      <c r="AF29" s="112"/>
      <c r="AG29" s="112">
        <f t="shared" si="9"/>
        <v>26</v>
      </c>
      <c r="AH29" s="112"/>
      <c r="AI29" s="112">
        <f t="shared" si="10"/>
        <v>27</v>
      </c>
      <c r="AJ29" s="112"/>
      <c r="AK29" s="112">
        <f t="shared" si="11"/>
        <v>28</v>
      </c>
      <c r="AL29" s="112"/>
      <c r="AM29" s="112">
        <f t="shared" si="12"/>
        <v>29</v>
      </c>
      <c r="AN29" s="112"/>
      <c r="AO29" s="112">
        <f t="shared" si="13"/>
        <v>30</v>
      </c>
      <c r="AP29" s="112"/>
      <c r="AQ29" s="112">
        <f t="shared" si="14"/>
        <v>31</v>
      </c>
      <c r="AR29" s="112"/>
      <c r="AS29" s="112">
        <f t="shared" si="15"/>
        <v>32</v>
      </c>
      <c r="AT29" s="112"/>
      <c r="AU29" s="112">
        <f t="shared" si="16"/>
        <v>33</v>
      </c>
      <c r="AV29" s="112"/>
      <c r="AW29" s="112">
        <f t="shared" si="17"/>
        <v>34</v>
      </c>
      <c r="AX29" s="112"/>
      <c r="AY29" s="113">
        <v>5</v>
      </c>
    </row>
    <row r="30" spans="1:51" x14ac:dyDescent="0.15">
      <c r="A30" s="93"/>
      <c r="B30" s="94"/>
      <c r="C30" s="94"/>
      <c r="D30" s="94"/>
      <c r="E30" s="94"/>
      <c r="F30" s="94"/>
      <c r="G30" s="94"/>
      <c r="H30" s="94"/>
      <c r="I30" s="94"/>
      <c r="J30" s="94"/>
      <c r="K30" s="94"/>
      <c r="L30" s="114"/>
      <c r="M30" s="112">
        <f t="shared" si="18"/>
        <v>15</v>
      </c>
      <c r="N30" s="112"/>
      <c r="O30" s="112">
        <f t="shared" si="0"/>
        <v>16</v>
      </c>
      <c r="P30" s="112"/>
      <c r="Q30" s="112">
        <f t="shared" si="1"/>
        <v>17</v>
      </c>
      <c r="R30" s="112"/>
      <c r="S30" s="112">
        <f t="shared" si="2"/>
        <v>18</v>
      </c>
      <c r="T30" s="112"/>
      <c r="U30" s="112">
        <f t="shared" si="3"/>
        <v>19</v>
      </c>
      <c r="V30" s="112"/>
      <c r="W30" s="112">
        <f t="shared" si="4"/>
        <v>20</v>
      </c>
      <c r="X30" s="112"/>
      <c r="Y30" s="112">
        <f t="shared" si="5"/>
        <v>21</v>
      </c>
      <c r="Z30" s="112"/>
      <c r="AA30" s="112">
        <f t="shared" si="6"/>
        <v>22</v>
      </c>
      <c r="AB30" s="112"/>
      <c r="AC30" s="112">
        <f t="shared" si="7"/>
        <v>23</v>
      </c>
      <c r="AD30" s="112"/>
      <c r="AE30" s="112">
        <f t="shared" si="8"/>
        <v>24</v>
      </c>
      <c r="AF30" s="112"/>
      <c r="AG30" s="112">
        <f t="shared" si="9"/>
        <v>25</v>
      </c>
      <c r="AH30" s="112"/>
      <c r="AI30" s="112">
        <f t="shared" si="10"/>
        <v>26</v>
      </c>
      <c r="AJ30" s="112"/>
      <c r="AK30" s="112">
        <f t="shared" si="11"/>
        <v>27</v>
      </c>
      <c r="AL30" s="112"/>
      <c r="AM30" s="112">
        <f t="shared" si="12"/>
        <v>28</v>
      </c>
      <c r="AN30" s="112"/>
      <c r="AO30" s="112">
        <f t="shared" si="13"/>
        <v>29</v>
      </c>
      <c r="AP30" s="112"/>
      <c r="AQ30" s="112">
        <f t="shared" si="14"/>
        <v>30</v>
      </c>
      <c r="AR30" s="112"/>
      <c r="AS30" s="112">
        <f t="shared" si="15"/>
        <v>31</v>
      </c>
      <c r="AT30" s="112"/>
      <c r="AU30" s="112">
        <f t="shared" si="16"/>
        <v>32</v>
      </c>
      <c r="AV30" s="112"/>
      <c r="AW30" s="112">
        <f t="shared" si="17"/>
        <v>33</v>
      </c>
      <c r="AX30" s="112"/>
      <c r="AY30" s="113">
        <v>6</v>
      </c>
    </row>
    <row r="31" spans="1:51" x14ac:dyDescent="0.15">
      <c r="A31" s="93"/>
      <c r="B31" s="94"/>
      <c r="C31" s="94"/>
      <c r="D31" s="94"/>
      <c r="E31" s="94"/>
      <c r="F31" s="94"/>
      <c r="G31" s="94"/>
      <c r="H31" s="94"/>
      <c r="I31" s="94"/>
      <c r="J31" s="94"/>
      <c r="K31" s="94"/>
      <c r="L31" s="114"/>
      <c r="M31" s="112">
        <f t="shared" si="18"/>
        <v>14</v>
      </c>
      <c r="N31" s="112"/>
      <c r="O31" s="112">
        <f t="shared" si="0"/>
        <v>15</v>
      </c>
      <c r="P31" s="112"/>
      <c r="Q31" s="112">
        <f t="shared" si="1"/>
        <v>16</v>
      </c>
      <c r="R31" s="112"/>
      <c r="S31" s="112">
        <f t="shared" si="2"/>
        <v>17</v>
      </c>
      <c r="T31" s="112"/>
      <c r="U31" s="112">
        <f t="shared" si="3"/>
        <v>18</v>
      </c>
      <c r="V31" s="112"/>
      <c r="W31" s="112">
        <f t="shared" si="4"/>
        <v>19</v>
      </c>
      <c r="X31" s="112"/>
      <c r="Y31" s="112">
        <f t="shared" si="5"/>
        <v>20</v>
      </c>
      <c r="Z31" s="112"/>
      <c r="AA31" s="112">
        <f t="shared" si="6"/>
        <v>21</v>
      </c>
      <c r="AB31" s="112"/>
      <c r="AC31" s="112">
        <f t="shared" si="7"/>
        <v>22</v>
      </c>
      <c r="AD31" s="112"/>
      <c r="AE31" s="112">
        <f t="shared" si="8"/>
        <v>23</v>
      </c>
      <c r="AF31" s="112"/>
      <c r="AG31" s="112">
        <f t="shared" si="9"/>
        <v>24</v>
      </c>
      <c r="AH31" s="112"/>
      <c r="AI31" s="112">
        <f t="shared" si="10"/>
        <v>25</v>
      </c>
      <c r="AJ31" s="112"/>
      <c r="AK31" s="112">
        <f t="shared" si="11"/>
        <v>26</v>
      </c>
      <c r="AL31" s="112"/>
      <c r="AM31" s="112">
        <f t="shared" si="12"/>
        <v>27</v>
      </c>
      <c r="AN31" s="112"/>
      <c r="AO31" s="112">
        <f t="shared" si="13"/>
        <v>28</v>
      </c>
      <c r="AP31" s="112"/>
      <c r="AQ31" s="112">
        <f t="shared" si="14"/>
        <v>29</v>
      </c>
      <c r="AR31" s="112"/>
      <c r="AS31" s="112">
        <f t="shared" si="15"/>
        <v>30</v>
      </c>
      <c r="AT31" s="112"/>
      <c r="AU31" s="112">
        <f t="shared" si="16"/>
        <v>31</v>
      </c>
      <c r="AV31" s="112"/>
      <c r="AW31" s="112">
        <f t="shared" si="17"/>
        <v>32</v>
      </c>
      <c r="AX31" s="112"/>
      <c r="AY31" s="113">
        <v>7</v>
      </c>
    </row>
    <row r="32" spans="1:51" ht="18.75" customHeight="1" x14ac:dyDescent="0.15">
      <c r="A32" s="93"/>
      <c r="B32" s="94"/>
      <c r="C32" s="94"/>
      <c r="D32" s="94"/>
      <c r="E32" s="94"/>
      <c r="F32" s="94"/>
      <c r="G32" s="94"/>
      <c r="H32" s="94"/>
      <c r="I32" s="94"/>
      <c r="J32" s="94"/>
      <c r="K32" s="94"/>
      <c r="L32" s="114"/>
      <c r="M32" s="112">
        <f t="shared" si="18"/>
        <v>13</v>
      </c>
      <c r="N32" s="112"/>
      <c r="O32" s="112">
        <f t="shared" si="0"/>
        <v>14</v>
      </c>
      <c r="P32" s="112"/>
      <c r="Q32" s="112">
        <f t="shared" si="1"/>
        <v>15</v>
      </c>
      <c r="R32" s="112"/>
      <c r="S32" s="112">
        <f t="shared" si="2"/>
        <v>16</v>
      </c>
      <c r="T32" s="112"/>
      <c r="U32" s="112">
        <f t="shared" si="3"/>
        <v>17</v>
      </c>
      <c r="V32" s="112"/>
      <c r="W32" s="112">
        <f t="shared" si="4"/>
        <v>18</v>
      </c>
      <c r="X32" s="112"/>
      <c r="Y32" s="112">
        <f t="shared" si="5"/>
        <v>19</v>
      </c>
      <c r="Z32" s="112"/>
      <c r="AA32" s="112">
        <f t="shared" si="6"/>
        <v>20</v>
      </c>
      <c r="AB32" s="112"/>
      <c r="AC32" s="112">
        <f t="shared" si="7"/>
        <v>21</v>
      </c>
      <c r="AD32" s="112"/>
      <c r="AE32" s="112">
        <f t="shared" si="8"/>
        <v>22</v>
      </c>
      <c r="AF32" s="112"/>
      <c r="AG32" s="112">
        <f t="shared" si="9"/>
        <v>23</v>
      </c>
      <c r="AH32" s="112"/>
      <c r="AI32" s="112">
        <f t="shared" si="10"/>
        <v>24</v>
      </c>
      <c r="AJ32" s="112"/>
      <c r="AK32" s="112">
        <f t="shared" si="11"/>
        <v>25</v>
      </c>
      <c r="AL32" s="112"/>
      <c r="AM32" s="112">
        <f t="shared" si="12"/>
        <v>26</v>
      </c>
      <c r="AN32" s="112"/>
      <c r="AO32" s="112">
        <f t="shared" si="13"/>
        <v>27</v>
      </c>
      <c r="AP32" s="112"/>
      <c r="AQ32" s="112">
        <f t="shared" si="14"/>
        <v>28</v>
      </c>
      <c r="AR32" s="112"/>
      <c r="AS32" s="112">
        <f t="shared" si="15"/>
        <v>29</v>
      </c>
      <c r="AT32" s="112"/>
      <c r="AU32" s="112">
        <f t="shared" si="16"/>
        <v>30</v>
      </c>
      <c r="AV32" s="112"/>
      <c r="AW32" s="112">
        <f t="shared" si="17"/>
        <v>31</v>
      </c>
      <c r="AX32" s="112"/>
      <c r="AY32" s="113">
        <v>8</v>
      </c>
    </row>
    <row r="33" spans="1:51" x14ac:dyDescent="0.15">
      <c r="A33" s="93"/>
      <c r="B33" s="94"/>
      <c r="C33" s="94"/>
      <c r="D33" s="94"/>
      <c r="E33" s="94"/>
      <c r="F33" s="94"/>
      <c r="G33" s="94"/>
      <c r="H33" s="94"/>
      <c r="I33" s="94"/>
      <c r="J33" s="94"/>
      <c r="K33" s="94"/>
      <c r="L33" s="114"/>
      <c r="M33" s="112">
        <f t="shared" si="18"/>
        <v>12</v>
      </c>
      <c r="N33" s="112"/>
      <c r="O33" s="112">
        <f t="shared" si="0"/>
        <v>13</v>
      </c>
      <c r="P33" s="112"/>
      <c r="Q33" s="112">
        <f t="shared" si="1"/>
        <v>14</v>
      </c>
      <c r="R33" s="112"/>
      <c r="S33" s="112">
        <f t="shared" si="2"/>
        <v>15</v>
      </c>
      <c r="T33" s="112"/>
      <c r="U33" s="112">
        <f t="shared" si="3"/>
        <v>16</v>
      </c>
      <c r="V33" s="112"/>
      <c r="W33" s="112">
        <f t="shared" si="4"/>
        <v>17</v>
      </c>
      <c r="X33" s="112"/>
      <c r="Y33" s="112">
        <f t="shared" si="5"/>
        <v>18</v>
      </c>
      <c r="Z33" s="112"/>
      <c r="AA33" s="112">
        <f t="shared" si="6"/>
        <v>19</v>
      </c>
      <c r="AB33" s="112"/>
      <c r="AC33" s="112">
        <f t="shared" si="7"/>
        <v>20</v>
      </c>
      <c r="AD33" s="112"/>
      <c r="AE33" s="112">
        <f t="shared" si="8"/>
        <v>21</v>
      </c>
      <c r="AF33" s="112"/>
      <c r="AG33" s="112">
        <f t="shared" si="9"/>
        <v>22</v>
      </c>
      <c r="AH33" s="112"/>
      <c r="AI33" s="112">
        <f t="shared" si="10"/>
        <v>23</v>
      </c>
      <c r="AJ33" s="112"/>
      <c r="AK33" s="112">
        <f t="shared" si="11"/>
        <v>24</v>
      </c>
      <c r="AL33" s="112"/>
      <c r="AM33" s="112">
        <f t="shared" si="12"/>
        <v>25</v>
      </c>
      <c r="AN33" s="112"/>
      <c r="AO33" s="112">
        <f t="shared" si="13"/>
        <v>26</v>
      </c>
      <c r="AP33" s="112"/>
      <c r="AQ33" s="112">
        <f t="shared" si="14"/>
        <v>27</v>
      </c>
      <c r="AR33" s="112"/>
      <c r="AS33" s="112">
        <f t="shared" si="15"/>
        <v>28</v>
      </c>
      <c r="AT33" s="112"/>
      <c r="AU33" s="112">
        <f t="shared" si="16"/>
        <v>29</v>
      </c>
      <c r="AV33" s="112"/>
      <c r="AW33" s="112">
        <f t="shared" si="17"/>
        <v>30</v>
      </c>
      <c r="AX33" s="112"/>
      <c r="AY33" s="113">
        <v>9</v>
      </c>
    </row>
    <row r="34" spans="1:51" x14ac:dyDescent="0.15">
      <c r="A34" s="93"/>
      <c r="B34" s="94"/>
      <c r="C34" s="94"/>
      <c r="D34" s="94"/>
      <c r="E34" s="94"/>
      <c r="F34" s="94"/>
      <c r="G34" s="94"/>
      <c r="H34" s="94"/>
      <c r="I34" s="94"/>
      <c r="J34" s="94"/>
      <c r="K34" s="94"/>
      <c r="L34" s="114"/>
      <c r="M34" s="112">
        <f t="shared" si="18"/>
        <v>11</v>
      </c>
      <c r="N34" s="112"/>
      <c r="O34" s="112">
        <f t="shared" si="0"/>
        <v>12</v>
      </c>
      <c r="P34" s="112"/>
      <c r="Q34" s="112">
        <f t="shared" si="1"/>
        <v>13</v>
      </c>
      <c r="R34" s="112"/>
      <c r="S34" s="112">
        <f t="shared" si="2"/>
        <v>14</v>
      </c>
      <c r="T34" s="112"/>
      <c r="U34" s="112">
        <f t="shared" si="3"/>
        <v>15</v>
      </c>
      <c r="V34" s="112"/>
      <c r="W34" s="112">
        <f t="shared" si="4"/>
        <v>16</v>
      </c>
      <c r="X34" s="112"/>
      <c r="Y34" s="112">
        <f t="shared" si="5"/>
        <v>17</v>
      </c>
      <c r="Z34" s="112"/>
      <c r="AA34" s="112">
        <f t="shared" si="6"/>
        <v>18</v>
      </c>
      <c r="AB34" s="112"/>
      <c r="AC34" s="112">
        <f t="shared" si="7"/>
        <v>19</v>
      </c>
      <c r="AD34" s="112"/>
      <c r="AE34" s="112">
        <f t="shared" si="8"/>
        <v>20</v>
      </c>
      <c r="AF34" s="112"/>
      <c r="AG34" s="112">
        <f t="shared" si="9"/>
        <v>21</v>
      </c>
      <c r="AH34" s="112"/>
      <c r="AI34" s="112">
        <f t="shared" si="10"/>
        <v>22</v>
      </c>
      <c r="AJ34" s="112"/>
      <c r="AK34" s="112">
        <f t="shared" si="11"/>
        <v>23</v>
      </c>
      <c r="AL34" s="112"/>
      <c r="AM34" s="112">
        <f t="shared" si="12"/>
        <v>24</v>
      </c>
      <c r="AN34" s="112"/>
      <c r="AO34" s="112">
        <f t="shared" si="13"/>
        <v>25</v>
      </c>
      <c r="AP34" s="112"/>
      <c r="AQ34" s="112">
        <f t="shared" si="14"/>
        <v>26</v>
      </c>
      <c r="AR34" s="112"/>
      <c r="AS34" s="112">
        <f t="shared" si="15"/>
        <v>27</v>
      </c>
      <c r="AT34" s="112"/>
      <c r="AU34" s="112">
        <f t="shared" si="16"/>
        <v>28</v>
      </c>
      <c r="AV34" s="112"/>
      <c r="AW34" s="112">
        <f t="shared" si="17"/>
        <v>29</v>
      </c>
      <c r="AX34" s="112"/>
      <c r="AY34" s="113">
        <v>10</v>
      </c>
    </row>
    <row r="35" spans="1:51" x14ac:dyDescent="0.15">
      <c r="A35" s="93"/>
      <c r="B35" s="94"/>
      <c r="C35" s="94"/>
      <c r="D35" s="94"/>
      <c r="E35" s="94"/>
      <c r="F35" s="94"/>
      <c r="G35" s="94"/>
      <c r="H35" s="94"/>
      <c r="I35" s="94"/>
      <c r="J35" s="94"/>
      <c r="K35" s="94"/>
      <c r="L35" s="114"/>
      <c r="M35" s="112">
        <f t="shared" si="18"/>
        <v>10</v>
      </c>
      <c r="N35" s="112"/>
      <c r="O35" s="112">
        <f t="shared" si="0"/>
        <v>11</v>
      </c>
      <c r="P35" s="112"/>
      <c r="Q35" s="112">
        <f t="shared" si="1"/>
        <v>12</v>
      </c>
      <c r="R35" s="112"/>
      <c r="S35" s="112">
        <f t="shared" si="2"/>
        <v>13</v>
      </c>
      <c r="T35" s="112"/>
      <c r="U35" s="112">
        <f t="shared" si="3"/>
        <v>14</v>
      </c>
      <c r="V35" s="112"/>
      <c r="W35" s="112">
        <f t="shared" si="4"/>
        <v>15</v>
      </c>
      <c r="X35" s="112"/>
      <c r="Y35" s="112">
        <f t="shared" si="5"/>
        <v>16</v>
      </c>
      <c r="Z35" s="112"/>
      <c r="AA35" s="112">
        <f t="shared" si="6"/>
        <v>17</v>
      </c>
      <c r="AB35" s="112"/>
      <c r="AC35" s="112">
        <f t="shared" si="7"/>
        <v>18</v>
      </c>
      <c r="AD35" s="112"/>
      <c r="AE35" s="112">
        <f t="shared" si="8"/>
        <v>19</v>
      </c>
      <c r="AF35" s="112"/>
      <c r="AG35" s="112">
        <f t="shared" si="9"/>
        <v>20</v>
      </c>
      <c r="AH35" s="112"/>
      <c r="AI35" s="112">
        <f t="shared" si="10"/>
        <v>21</v>
      </c>
      <c r="AJ35" s="112"/>
      <c r="AK35" s="112">
        <f t="shared" si="11"/>
        <v>22</v>
      </c>
      <c r="AL35" s="112"/>
      <c r="AM35" s="112">
        <f t="shared" si="12"/>
        <v>23</v>
      </c>
      <c r="AN35" s="112"/>
      <c r="AO35" s="112">
        <f t="shared" si="13"/>
        <v>24</v>
      </c>
      <c r="AP35" s="112"/>
      <c r="AQ35" s="112">
        <f t="shared" si="14"/>
        <v>25</v>
      </c>
      <c r="AR35" s="112"/>
      <c r="AS35" s="112">
        <f t="shared" si="15"/>
        <v>26</v>
      </c>
      <c r="AT35" s="112"/>
      <c r="AU35" s="112">
        <f t="shared" si="16"/>
        <v>27</v>
      </c>
      <c r="AV35" s="112"/>
      <c r="AW35" s="112">
        <f t="shared" si="17"/>
        <v>28</v>
      </c>
      <c r="AX35" s="112"/>
      <c r="AY35" s="113">
        <v>11</v>
      </c>
    </row>
    <row r="36" spans="1:51" x14ac:dyDescent="0.15">
      <c r="A36" s="93"/>
      <c r="B36" s="94"/>
      <c r="C36" s="94"/>
      <c r="D36" s="94"/>
      <c r="E36" s="94"/>
      <c r="F36" s="94"/>
      <c r="G36" s="94"/>
      <c r="H36" s="94"/>
      <c r="I36" s="94"/>
      <c r="J36" s="94"/>
      <c r="K36" s="94"/>
      <c r="L36" s="114"/>
      <c r="M36" s="112">
        <f t="shared" si="18"/>
        <v>9</v>
      </c>
      <c r="N36" s="112"/>
      <c r="O36" s="112">
        <f t="shared" si="0"/>
        <v>10</v>
      </c>
      <c r="P36" s="112"/>
      <c r="Q36" s="112">
        <f t="shared" si="1"/>
        <v>11</v>
      </c>
      <c r="R36" s="112"/>
      <c r="S36" s="112">
        <f t="shared" si="2"/>
        <v>12</v>
      </c>
      <c r="T36" s="112"/>
      <c r="U36" s="112">
        <f t="shared" si="3"/>
        <v>13</v>
      </c>
      <c r="V36" s="112"/>
      <c r="W36" s="112">
        <f t="shared" si="4"/>
        <v>14</v>
      </c>
      <c r="X36" s="112"/>
      <c r="Y36" s="112">
        <f t="shared" si="5"/>
        <v>15</v>
      </c>
      <c r="Z36" s="112"/>
      <c r="AA36" s="112">
        <f t="shared" si="6"/>
        <v>16</v>
      </c>
      <c r="AB36" s="112"/>
      <c r="AC36" s="112">
        <f t="shared" si="7"/>
        <v>17</v>
      </c>
      <c r="AD36" s="112"/>
      <c r="AE36" s="112">
        <f t="shared" si="8"/>
        <v>18</v>
      </c>
      <c r="AF36" s="112"/>
      <c r="AG36" s="112">
        <f t="shared" si="9"/>
        <v>19</v>
      </c>
      <c r="AH36" s="112"/>
      <c r="AI36" s="112">
        <f t="shared" si="10"/>
        <v>20</v>
      </c>
      <c r="AJ36" s="112"/>
      <c r="AK36" s="112">
        <f t="shared" si="11"/>
        <v>21</v>
      </c>
      <c r="AL36" s="112"/>
      <c r="AM36" s="112">
        <f t="shared" si="12"/>
        <v>22</v>
      </c>
      <c r="AN36" s="112"/>
      <c r="AO36" s="112">
        <f t="shared" si="13"/>
        <v>23</v>
      </c>
      <c r="AP36" s="112"/>
      <c r="AQ36" s="112">
        <f t="shared" si="14"/>
        <v>24</v>
      </c>
      <c r="AR36" s="112"/>
      <c r="AS36" s="112">
        <f t="shared" si="15"/>
        <v>25</v>
      </c>
      <c r="AT36" s="112"/>
      <c r="AU36" s="112">
        <f t="shared" si="16"/>
        <v>26</v>
      </c>
      <c r="AV36" s="112"/>
      <c r="AW36" s="112">
        <f t="shared" si="17"/>
        <v>27</v>
      </c>
      <c r="AX36" s="112"/>
      <c r="AY36" s="113">
        <v>12</v>
      </c>
    </row>
    <row r="37" spans="1:51" x14ac:dyDescent="0.15">
      <c r="A37" s="93"/>
      <c r="B37" s="94"/>
      <c r="C37" s="94"/>
      <c r="D37" s="94"/>
      <c r="E37" s="94"/>
      <c r="F37" s="94"/>
      <c r="G37" s="94"/>
      <c r="H37" s="94"/>
      <c r="I37" s="94"/>
      <c r="J37" s="94"/>
      <c r="K37" s="94"/>
      <c r="L37" s="114"/>
      <c r="M37" s="112">
        <f t="shared" si="18"/>
        <v>8</v>
      </c>
      <c r="N37" s="112"/>
      <c r="O37" s="112">
        <f t="shared" si="0"/>
        <v>9</v>
      </c>
      <c r="P37" s="112"/>
      <c r="Q37" s="112">
        <f t="shared" si="1"/>
        <v>10</v>
      </c>
      <c r="R37" s="112"/>
      <c r="S37" s="112">
        <f t="shared" si="2"/>
        <v>11</v>
      </c>
      <c r="T37" s="112"/>
      <c r="U37" s="112">
        <f t="shared" si="3"/>
        <v>12</v>
      </c>
      <c r="V37" s="112"/>
      <c r="W37" s="112">
        <f t="shared" si="4"/>
        <v>13</v>
      </c>
      <c r="X37" s="112"/>
      <c r="Y37" s="112">
        <f t="shared" si="5"/>
        <v>14</v>
      </c>
      <c r="Z37" s="112"/>
      <c r="AA37" s="112">
        <f t="shared" si="6"/>
        <v>15</v>
      </c>
      <c r="AB37" s="112"/>
      <c r="AC37" s="112">
        <f t="shared" si="7"/>
        <v>16</v>
      </c>
      <c r="AD37" s="112"/>
      <c r="AE37" s="112">
        <f t="shared" si="8"/>
        <v>17</v>
      </c>
      <c r="AF37" s="112"/>
      <c r="AG37" s="112">
        <f t="shared" si="9"/>
        <v>18</v>
      </c>
      <c r="AH37" s="112"/>
      <c r="AI37" s="112">
        <f t="shared" si="10"/>
        <v>19</v>
      </c>
      <c r="AJ37" s="112"/>
      <c r="AK37" s="112">
        <f t="shared" si="11"/>
        <v>20</v>
      </c>
      <c r="AL37" s="112"/>
      <c r="AM37" s="112">
        <f t="shared" si="12"/>
        <v>21</v>
      </c>
      <c r="AN37" s="112"/>
      <c r="AO37" s="112">
        <f t="shared" si="13"/>
        <v>22</v>
      </c>
      <c r="AP37" s="112"/>
      <c r="AQ37" s="112">
        <f t="shared" si="14"/>
        <v>23</v>
      </c>
      <c r="AR37" s="112"/>
      <c r="AS37" s="112">
        <f t="shared" si="15"/>
        <v>24</v>
      </c>
      <c r="AT37" s="112"/>
      <c r="AU37" s="112">
        <f t="shared" si="16"/>
        <v>25</v>
      </c>
      <c r="AV37" s="112"/>
      <c r="AW37" s="112">
        <f t="shared" si="17"/>
        <v>26</v>
      </c>
      <c r="AX37" s="112"/>
      <c r="AY37" s="113">
        <v>13</v>
      </c>
    </row>
    <row r="38" spans="1:51" x14ac:dyDescent="0.15">
      <c r="A38" s="93"/>
      <c r="B38" s="94"/>
      <c r="C38" s="94"/>
      <c r="D38" s="94"/>
      <c r="E38" s="94"/>
      <c r="F38" s="94"/>
      <c r="G38" s="94"/>
      <c r="H38" s="94"/>
      <c r="I38" s="94"/>
      <c r="J38" s="94"/>
      <c r="K38" s="94"/>
      <c r="L38" s="114"/>
      <c r="M38" s="112">
        <f t="shared" si="18"/>
        <v>7</v>
      </c>
      <c r="N38" s="112"/>
      <c r="O38" s="112">
        <f t="shared" si="0"/>
        <v>8</v>
      </c>
      <c r="P38" s="112"/>
      <c r="Q38" s="112">
        <f t="shared" si="1"/>
        <v>9</v>
      </c>
      <c r="R38" s="112"/>
      <c r="S38" s="112">
        <f t="shared" si="2"/>
        <v>10</v>
      </c>
      <c r="T38" s="112"/>
      <c r="U38" s="112">
        <f t="shared" si="3"/>
        <v>11</v>
      </c>
      <c r="V38" s="112"/>
      <c r="W38" s="112">
        <f t="shared" si="4"/>
        <v>12</v>
      </c>
      <c r="X38" s="112"/>
      <c r="Y38" s="112">
        <f t="shared" si="5"/>
        <v>13</v>
      </c>
      <c r="Z38" s="112"/>
      <c r="AA38" s="112">
        <f t="shared" si="6"/>
        <v>14</v>
      </c>
      <c r="AB38" s="112"/>
      <c r="AC38" s="112">
        <f t="shared" si="7"/>
        <v>15</v>
      </c>
      <c r="AD38" s="112"/>
      <c r="AE38" s="112">
        <f t="shared" si="8"/>
        <v>16</v>
      </c>
      <c r="AF38" s="112"/>
      <c r="AG38" s="112">
        <f t="shared" si="9"/>
        <v>17</v>
      </c>
      <c r="AH38" s="112"/>
      <c r="AI38" s="112">
        <f t="shared" si="10"/>
        <v>18</v>
      </c>
      <c r="AJ38" s="112"/>
      <c r="AK38" s="112">
        <f t="shared" si="11"/>
        <v>19</v>
      </c>
      <c r="AL38" s="112"/>
      <c r="AM38" s="112">
        <f t="shared" si="12"/>
        <v>20</v>
      </c>
      <c r="AN38" s="112"/>
      <c r="AO38" s="112">
        <f t="shared" si="13"/>
        <v>21</v>
      </c>
      <c r="AP38" s="112"/>
      <c r="AQ38" s="112">
        <f t="shared" si="14"/>
        <v>22</v>
      </c>
      <c r="AR38" s="112"/>
      <c r="AS38" s="112">
        <f t="shared" si="15"/>
        <v>23</v>
      </c>
      <c r="AT38" s="112"/>
      <c r="AU38" s="112">
        <f t="shared" si="16"/>
        <v>24</v>
      </c>
      <c r="AV38" s="112"/>
      <c r="AW38" s="112">
        <f t="shared" si="17"/>
        <v>25</v>
      </c>
      <c r="AX38" s="112"/>
      <c r="AY38" s="113">
        <v>14</v>
      </c>
    </row>
    <row r="39" spans="1:51" x14ac:dyDescent="0.15">
      <c r="A39" s="93"/>
      <c r="B39" s="94"/>
      <c r="C39" s="94"/>
      <c r="D39" s="94"/>
      <c r="E39" s="94"/>
      <c r="F39" s="94"/>
      <c r="G39" s="94"/>
      <c r="H39" s="94"/>
      <c r="I39" s="94"/>
      <c r="J39" s="94"/>
      <c r="K39" s="94"/>
      <c r="L39" s="114"/>
      <c r="M39" s="112">
        <f t="shared" si="18"/>
        <v>6</v>
      </c>
      <c r="N39" s="112"/>
      <c r="O39" s="112">
        <f t="shared" si="0"/>
        <v>7</v>
      </c>
      <c r="P39" s="112"/>
      <c r="Q39" s="112">
        <f t="shared" si="1"/>
        <v>8</v>
      </c>
      <c r="R39" s="112"/>
      <c r="S39" s="112">
        <f t="shared" si="2"/>
        <v>9</v>
      </c>
      <c r="T39" s="112"/>
      <c r="U39" s="112">
        <f t="shared" si="3"/>
        <v>10</v>
      </c>
      <c r="V39" s="112"/>
      <c r="W39" s="112">
        <f t="shared" si="4"/>
        <v>11</v>
      </c>
      <c r="X39" s="112"/>
      <c r="Y39" s="112">
        <f t="shared" si="5"/>
        <v>12</v>
      </c>
      <c r="Z39" s="112"/>
      <c r="AA39" s="112">
        <f t="shared" si="6"/>
        <v>13</v>
      </c>
      <c r="AB39" s="112"/>
      <c r="AC39" s="112">
        <f t="shared" si="7"/>
        <v>14</v>
      </c>
      <c r="AD39" s="112"/>
      <c r="AE39" s="112">
        <f t="shared" si="8"/>
        <v>15</v>
      </c>
      <c r="AF39" s="112"/>
      <c r="AG39" s="112">
        <f t="shared" si="9"/>
        <v>16</v>
      </c>
      <c r="AH39" s="112"/>
      <c r="AI39" s="112">
        <f t="shared" si="10"/>
        <v>17</v>
      </c>
      <c r="AJ39" s="112"/>
      <c r="AK39" s="112">
        <f t="shared" si="11"/>
        <v>18</v>
      </c>
      <c r="AL39" s="112"/>
      <c r="AM39" s="112">
        <f t="shared" si="12"/>
        <v>19</v>
      </c>
      <c r="AN39" s="112"/>
      <c r="AO39" s="112">
        <f t="shared" si="13"/>
        <v>20</v>
      </c>
      <c r="AP39" s="112"/>
      <c r="AQ39" s="112">
        <f t="shared" si="14"/>
        <v>21</v>
      </c>
      <c r="AR39" s="112"/>
      <c r="AS39" s="112">
        <f t="shared" si="15"/>
        <v>22</v>
      </c>
      <c r="AT39" s="112"/>
      <c r="AU39" s="112">
        <f t="shared" si="16"/>
        <v>23</v>
      </c>
      <c r="AV39" s="112"/>
      <c r="AW39" s="112">
        <f t="shared" si="17"/>
        <v>24</v>
      </c>
      <c r="AX39" s="112"/>
      <c r="AY39" s="113">
        <v>15</v>
      </c>
    </row>
    <row r="40" spans="1:51" x14ac:dyDescent="0.15">
      <c r="A40" s="93"/>
      <c r="B40" s="94"/>
      <c r="C40" s="94"/>
      <c r="D40" s="94"/>
      <c r="E40" s="94"/>
      <c r="F40" s="94"/>
      <c r="G40" s="94"/>
      <c r="H40" s="94"/>
      <c r="I40" s="94"/>
      <c r="J40" s="94"/>
      <c r="K40" s="94"/>
      <c r="L40" s="114"/>
      <c r="M40" s="112">
        <f t="shared" si="18"/>
        <v>5</v>
      </c>
      <c r="N40" s="112"/>
      <c r="O40" s="112">
        <f t="shared" si="0"/>
        <v>6</v>
      </c>
      <c r="P40" s="112"/>
      <c r="Q40" s="112">
        <f t="shared" si="1"/>
        <v>7</v>
      </c>
      <c r="R40" s="112"/>
      <c r="S40" s="112">
        <f t="shared" si="2"/>
        <v>8</v>
      </c>
      <c r="T40" s="112"/>
      <c r="U40" s="112">
        <f t="shared" si="3"/>
        <v>9</v>
      </c>
      <c r="V40" s="112"/>
      <c r="W40" s="112">
        <f t="shared" si="4"/>
        <v>10</v>
      </c>
      <c r="X40" s="112"/>
      <c r="Y40" s="112">
        <f t="shared" si="5"/>
        <v>11</v>
      </c>
      <c r="Z40" s="112"/>
      <c r="AA40" s="112">
        <f t="shared" si="6"/>
        <v>12</v>
      </c>
      <c r="AB40" s="112"/>
      <c r="AC40" s="112">
        <f t="shared" si="7"/>
        <v>13</v>
      </c>
      <c r="AD40" s="112"/>
      <c r="AE40" s="112">
        <f t="shared" si="8"/>
        <v>14</v>
      </c>
      <c r="AF40" s="112"/>
      <c r="AG40" s="112">
        <f t="shared" si="9"/>
        <v>15</v>
      </c>
      <c r="AH40" s="112"/>
      <c r="AI40" s="112">
        <f t="shared" si="10"/>
        <v>16</v>
      </c>
      <c r="AJ40" s="112"/>
      <c r="AK40" s="112">
        <f t="shared" si="11"/>
        <v>17</v>
      </c>
      <c r="AL40" s="112"/>
      <c r="AM40" s="112">
        <f t="shared" si="12"/>
        <v>18</v>
      </c>
      <c r="AN40" s="112"/>
      <c r="AO40" s="112">
        <f t="shared" si="13"/>
        <v>19</v>
      </c>
      <c r="AP40" s="112"/>
      <c r="AQ40" s="112">
        <f t="shared" si="14"/>
        <v>20</v>
      </c>
      <c r="AR40" s="112"/>
      <c r="AS40" s="112">
        <f t="shared" si="15"/>
        <v>21</v>
      </c>
      <c r="AT40" s="112"/>
      <c r="AU40" s="112">
        <f t="shared" si="16"/>
        <v>22</v>
      </c>
      <c r="AV40" s="112"/>
      <c r="AW40" s="112">
        <f t="shared" si="17"/>
        <v>23</v>
      </c>
      <c r="AX40" s="112"/>
      <c r="AY40" s="113">
        <v>16</v>
      </c>
    </row>
    <row r="41" spans="1:51" x14ac:dyDescent="0.15">
      <c r="A41" s="93"/>
      <c r="B41" s="94"/>
      <c r="C41" s="94"/>
      <c r="D41" s="94"/>
      <c r="E41" s="94"/>
      <c r="F41" s="94"/>
      <c r="G41" s="94"/>
      <c r="H41" s="94"/>
      <c r="I41" s="94"/>
      <c r="J41" s="94"/>
      <c r="K41" s="94"/>
      <c r="L41" s="114"/>
      <c r="M41" s="112">
        <f t="shared" si="18"/>
        <v>4</v>
      </c>
      <c r="N41" s="112"/>
      <c r="O41" s="112">
        <f t="shared" si="0"/>
        <v>5</v>
      </c>
      <c r="P41" s="112"/>
      <c r="Q41" s="112">
        <f t="shared" si="1"/>
        <v>6</v>
      </c>
      <c r="R41" s="112"/>
      <c r="S41" s="112">
        <f t="shared" si="2"/>
        <v>7</v>
      </c>
      <c r="T41" s="112"/>
      <c r="U41" s="112">
        <f t="shared" si="3"/>
        <v>8</v>
      </c>
      <c r="V41" s="112"/>
      <c r="W41" s="112">
        <f t="shared" si="4"/>
        <v>9</v>
      </c>
      <c r="X41" s="112"/>
      <c r="Y41" s="112">
        <f t="shared" si="5"/>
        <v>10</v>
      </c>
      <c r="Z41" s="112"/>
      <c r="AA41" s="112">
        <f t="shared" si="6"/>
        <v>11</v>
      </c>
      <c r="AB41" s="112"/>
      <c r="AC41" s="112">
        <f t="shared" si="7"/>
        <v>12</v>
      </c>
      <c r="AD41" s="112"/>
      <c r="AE41" s="112">
        <f t="shared" si="8"/>
        <v>13</v>
      </c>
      <c r="AF41" s="112"/>
      <c r="AG41" s="112">
        <f t="shared" si="9"/>
        <v>14</v>
      </c>
      <c r="AH41" s="112"/>
      <c r="AI41" s="112">
        <f t="shared" si="10"/>
        <v>15</v>
      </c>
      <c r="AJ41" s="112"/>
      <c r="AK41" s="112">
        <f t="shared" si="11"/>
        <v>16</v>
      </c>
      <c r="AL41" s="112"/>
      <c r="AM41" s="112">
        <f t="shared" si="12"/>
        <v>17</v>
      </c>
      <c r="AN41" s="112"/>
      <c r="AO41" s="112">
        <f t="shared" si="13"/>
        <v>18</v>
      </c>
      <c r="AP41" s="112"/>
      <c r="AQ41" s="112">
        <f t="shared" si="14"/>
        <v>19</v>
      </c>
      <c r="AR41" s="112"/>
      <c r="AS41" s="112">
        <f t="shared" si="15"/>
        <v>20</v>
      </c>
      <c r="AT41" s="112"/>
      <c r="AU41" s="112">
        <f t="shared" si="16"/>
        <v>21</v>
      </c>
      <c r="AV41" s="112"/>
      <c r="AW41" s="112">
        <f t="shared" si="17"/>
        <v>22</v>
      </c>
      <c r="AX41" s="112"/>
      <c r="AY41" s="113">
        <v>17</v>
      </c>
    </row>
    <row r="42" spans="1:51" x14ac:dyDescent="0.15">
      <c r="A42" s="93"/>
      <c r="B42" s="94"/>
      <c r="C42" s="94"/>
      <c r="D42" s="94"/>
      <c r="E42" s="94"/>
      <c r="F42" s="94"/>
      <c r="G42" s="94"/>
      <c r="H42" s="94"/>
      <c r="I42" s="94"/>
      <c r="J42" s="94"/>
      <c r="K42" s="94"/>
      <c r="L42" s="114"/>
      <c r="M42" s="112">
        <f t="shared" si="18"/>
        <v>3</v>
      </c>
      <c r="N42" s="112"/>
      <c r="O42" s="112">
        <f t="shared" si="0"/>
        <v>4</v>
      </c>
      <c r="P42" s="112"/>
      <c r="Q42" s="112">
        <f t="shared" si="1"/>
        <v>5</v>
      </c>
      <c r="R42" s="112"/>
      <c r="S42" s="112">
        <f t="shared" si="2"/>
        <v>6</v>
      </c>
      <c r="T42" s="112"/>
      <c r="U42" s="112">
        <f t="shared" si="3"/>
        <v>7</v>
      </c>
      <c r="V42" s="112"/>
      <c r="W42" s="112">
        <f t="shared" si="4"/>
        <v>8</v>
      </c>
      <c r="X42" s="112"/>
      <c r="Y42" s="112">
        <f t="shared" si="5"/>
        <v>9</v>
      </c>
      <c r="Z42" s="112"/>
      <c r="AA42" s="112">
        <f t="shared" si="6"/>
        <v>10</v>
      </c>
      <c r="AB42" s="112"/>
      <c r="AC42" s="112">
        <f t="shared" si="7"/>
        <v>11</v>
      </c>
      <c r="AD42" s="112"/>
      <c r="AE42" s="112">
        <f t="shared" si="8"/>
        <v>12</v>
      </c>
      <c r="AF42" s="112"/>
      <c r="AG42" s="112">
        <f t="shared" si="9"/>
        <v>13</v>
      </c>
      <c r="AH42" s="112"/>
      <c r="AI42" s="112">
        <f t="shared" si="10"/>
        <v>14</v>
      </c>
      <c r="AJ42" s="112"/>
      <c r="AK42" s="112">
        <f t="shared" si="11"/>
        <v>15</v>
      </c>
      <c r="AL42" s="112"/>
      <c r="AM42" s="112">
        <f t="shared" si="12"/>
        <v>16</v>
      </c>
      <c r="AN42" s="112"/>
      <c r="AO42" s="112">
        <f t="shared" si="13"/>
        <v>17</v>
      </c>
      <c r="AP42" s="112"/>
      <c r="AQ42" s="112">
        <f t="shared" si="14"/>
        <v>18</v>
      </c>
      <c r="AR42" s="112"/>
      <c r="AS42" s="112">
        <f t="shared" si="15"/>
        <v>19</v>
      </c>
      <c r="AT42" s="112"/>
      <c r="AU42" s="112">
        <f t="shared" si="16"/>
        <v>20</v>
      </c>
      <c r="AV42" s="112"/>
      <c r="AW42" s="112">
        <f t="shared" si="17"/>
        <v>21</v>
      </c>
      <c r="AX42" s="112"/>
      <c r="AY42" s="113">
        <v>18</v>
      </c>
    </row>
    <row r="43" spans="1:51" ht="19.5" thickBot="1" x14ac:dyDescent="0.2">
      <c r="A43" s="95"/>
      <c r="B43" s="96"/>
      <c r="C43" s="96"/>
      <c r="D43" s="96"/>
      <c r="E43" s="96"/>
      <c r="F43" s="96"/>
      <c r="G43" s="96"/>
      <c r="H43" s="96"/>
      <c r="I43" s="96"/>
      <c r="J43" s="96"/>
      <c r="K43" s="96"/>
      <c r="L43" s="115"/>
      <c r="M43" s="116">
        <f t="shared" si="18"/>
        <v>2</v>
      </c>
      <c r="N43" s="116"/>
      <c r="O43" s="116">
        <f t="shared" si="0"/>
        <v>3</v>
      </c>
      <c r="P43" s="116"/>
      <c r="Q43" s="116">
        <f t="shared" si="1"/>
        <v>4</v>
      </c>
      <c r="R43" s="116"/>
      <c r="S43" s="116">
        <f t="shared" si="2"/>
        <v>5</v>
      </c>
      <c r="T43" s="116"/>
      <c r="U43" s="116">
        <f t="shared" si="3"/>
        <v>6</v>
      </c>
      <c r="V43" s="116"/>
      <c r="W43" s="116">
        <f t="shared" si="4"/>
        <v>7</v>
      </c>
      <c r="X43" s="116"/>
      <c r="Y43" s="116">
        <f t="shared" si="5"/>
        <v>8</v>
      </c>
      <c r="Z43" s="116"/>
      <c r="AA43" s="116">
        <f t="shared" si="6"/>
        <v>9</v>
      </c>
      <c r="AB43" s="116"/>
      <c r="AC43" s="116">
        <f t="shared" si="7"/>
        <v>10</v>
      </c>
      <c r="AD43" s="116"/>
      <c r="AE43" s="116">
        <f t="shared" si="8"/>
        <v>11</v>
      </c>
      <c r="AF43" s="116"/>
      <c r="AG43" s="116">
        <f t="shared" si="9"/>
        <v>12</v>
      </c>
      <c r="AH43" s="116"/>
      <c r="AI43" s="116">
        <f t="shared" si="10"/>
        <v>13</v>
      </c>
      <c r="AJ43" s="116"/>
      <c r="AK43" s="116">
        <f t="shared" si="11"/>
        <v>14</v>
      </c>
      <c r="AL43" s="116"/>
      <c r="AM43" s="116">
        <f t="shared" si="12"/>
        <v>15</v>
      </c>
      <c r="AN43" s="116"/>
      <c r="AO43" s="116">
        <f t="shared" si="13"/>
        <v>16</v>
      </c>
      <c r="AP43" s="116"/>
      <c r="AQ43" s="116">
        <f t="shared" si="14"/>
        <v>17</v>
      </c>
      <c r="AR43" s="116"/>
      <c r="AS43" s="116">
        <f t="shared" si="15"/>
        <v>18</v>
      </c>
      <c r="AT43" s="116"/>
      <c r="AU43" s="116">
        <f t="shared" si="16"/>
        <v>19</v>
      </c>
      <c r="AV43" s="116"/>
      <c r="AW43" s="116">
        <f t="shared" si="17"/>
        <v>20</v>
      </c>
      <c r="AX43" s="116"/>
      <c r="AY43" s="117">
        <v>19</v>
      </c>
    </row>
    <row r="44" spans="1:51" x14ac:dyDescent="0.15">
      <c r="A44" s="98" t="s">
        <v>273</v>
      </c>
      <c r="B44" s="99">
        <v>0</v>
      </c>
      <c r="C44" s="99"/>
      <c r="D44" s="99">
        <v>1</v>
      </c>
      <c r="E44" s="99"/>
      <c r="F44" s="99">
        <v>2</v>
      </c>
      <c r="G44" s="99"/>
      <c r="H44" s="99">
        <v>3</v>
      </c>
      <c r="I44" s="99"/>
      <c r="J44" s="99">
        <v>4</v>
      </c>
      <c r="K44" s="99"/>
      <c r="L44" s="99">
        <v>5</v>
      </c>
      <c r="M44" s="99"/>
      <c r="N44" s="100">
        <v>6</v>
      </c>
      <c r="O44" s="100"/>
      <c r="P44" s="100">
        <v>7</v>
      </c>
      <c r="Q44" s="100"/>
      <c r="R44" s="100">
        <v>8</v>
      </c>
      <c r="S44" s="100"/>
      <c r="T44" s="100">
        <v>9</v>
      </c>
      <c r="U44" s="100"/>
      <c r="V44" s="100">
        <v>10</v>
      </c>
      <c r="W44" s="100"/>
      <c r="X44" s="100">
        <v>11</v>
      </c>
      <c r="Y44" s="100"/>
      <c r="Z44" s="100">
        <v>12</v>
      </c>
      <c r="AA44" s="100"/>
      <c r="AB44" s="100">
        <v>13</v>
      </c>
      <c r="AC44" s="100"/>
      <c r="AD44" s="100">
        <v>14</v>
      </c>
      <c r="AE44" s="100"/>
      <c r="AF44" s="100">
        <v>15</v>
      </c>
      <c r="AG44" s="100"/>
      <c r="AH44" s="100">
        <v>16</v>
      </c>
      <c r="AI44" s="100"/>
      <c r="AJ44" s="100">
        <v>17</v>
      </c>
      <c r="AK44" s="100"/>
      <c r="AL44" s="100">
        <v>18</v>
      </c>
      <c r="AM44" s="100"/>
      <c r="AN44" s="100">
        <v>19</v>
      </c>
      <c r="AO44" s="100"/>
      <c r="AP44" s="100">
        <v>20</v>
      </c>
      <c r="AQ44" s="100"/>
      <c r="AR44" s="100">
        <v>21</v>
      </c>
      <c r="AS44" s="100"/>
      <c r="AT44" s="100">
        <v>22</v>
      </c>
      <c r="AU44" s="100"/>
      <c r="AV44" s="100">
        <v>23</v>
      </c>
      <c r="AW44" s="100"/>
      <c r="AX44" s="101">
        <v>24</v>
      </c>
      <c r="AY44" s="102"/>
    </row>
    <row r="45" spans="1:51" x14ac:dyDescent="0.15">
      <c r="A45" s="103"/>
      <c r="B45" s="104"/>
      <c r="C45" s="105">
        <v>1</v>
      </c>
      <c r="D45" s="106"/>
      <c r="E45" s="106">
        <v>2</v>
      </c>
      <c r="F45" s="106"/>
      <c r="G45" s="106">
        <v>3</v>
      </c>
      <c r="H45" s="106"/>
      <c r="I45" s="106">
        <v>4</v>
      </c>
      <c r="J45" s="106"/>
      <c r="K45" s="106">
        <v>5</v>
      </c>
      <c r="L45" s="106"/>
      <c r="M45" s="107">
        <v>1</v>
      </c>
      <c r="N45" s="107"/>
      <c r="O45" s="107">
        <v>2</v>
      </c>
      <c r="P45" s="107"/>
      <c r="Q45" s="107">
        <v>3</v>
      </c>
      <c r="R45" s="107"/>
      <c r="S45" s="107">
        <v>4</v>
      </c>
      <c r="T45" s="107"/>
      <c r="U45" s="107">
        <v>5</v>
      </c>
      <c r="V45" s="107"/>
      <c r="W45" s="107">
        <v>6</v>
      </c>
      <c r="X45" s="107"/>
      <c r="Y45" s="107">
        <v>7</v>
      </c>
      <c r="Z45" s="107"/>
      <c r="AA45" s="107">
        <v>8</v>
      </c>
      <c r="AB45" s="107"/>
      <c r="AC45" s="107">
        <v>9</v>
      </c>
      <c r="AD45" s="107"/>
      <c r="AE45" s="107">
        <v>10</v>
      </c>
      <c r="AF45" s="107"/>
      <c r="AG45" s="107">
        <v>11</v>
      </c>
      <c r="AH45" s="107"/>
      <c r="AI45" s="107">
        <v>12</v>
      </c>
      <c r="AJ45" s="107"/>
      <c r="AK45" s="107">
        <v>13</v>
      </c>
      <c r="AL45" s="107"/>
      <c r="AM45" s="107">
        <v>14</v>
      </c>
      <c r="AN45" s="107"/>
      <c r="AO45" s="107">
        <v>15</v>
      </c>
      <c r="AP45" s="107"/>
      <c r="AQ45" s="107">
        <v>16</v>
      </c>
      <c r="AR45" s="107"/>
      <c r="AS45" s="107">
        <v>17</v>
      </c>
      <c r="AT45" s="107"/>
      <c r="AU45" s="107">
        <v>18</v>
      </c>
      <c r="AV45" s="107"/>
      <c r="AW45" s="107">
        <v>19</v>
      </c>
      <c r="AX45" s="107"/>
      <c r="AY45" s="108"/>
    </row>
    <row r="46" spans="1:51" x14ac:dyDescent="0.15">
      <c r="A46" s="109" t="s">
        <v>242</v>
      </c>
      <c r="B46" s="110"/>
      <c r="C46" s="110"/>
      <c r="D46" s="110"/>
      <c r="E46" s="110"/>
      <c r="F46" s="110"/>
      <c r="G46" s="110"/>
      <c r="H46" s="110"/>
      <c r="I46" s="110"/>
      <c r="J46" s="110"/>
      <c r="K46" s="110"/>
      <c r="L46" s="111"/>
      <c r="M46" s="112">
        <v>39</v>
      </c>
      <c r="N46" s="112"/>
      <c r="O46" s="112">
        <v>40</v>
      </c>
      <c r="P46" s="112"/>
      <c r="Q46" s="112">
        <v>41</v>
      </c>
      <c r="R46" s="112"/>
      <c r="S46" s="112">
        <v>42</v>
      </c>
      <c r="T46" s="112"/>
      <c r="U46" s="112">
        <v>43</v>
      </c>
      <c r="V46" s="112"/>
      <c r="W46" s="112">
        <v>44</v>
      </c>
      <c r="X46" s="112"/>
      <c r="Y46" s="112">
        <v>45</v>
      </c>
      <c r="Z46" s="112"/>
      <c r="AA46" s="112">
        <v>46</v>
      </c>
      <c r="AB46" s="112"/>
      <c r="AC46" s="112">
        <v>47</v>
      </c>
      <c r="AD46" s="112"/>
      <c r="AE46" s="112">
        <v>48</v>
      </c>
      <c r="AF46" s="112"/>
      <c r="AG46" s="112">
        <v>49</v>
      </c>
      <c r="AH46" s="112"/>
      <c r="AI46" s="112">
        <v>50</v>
      </c>
      <c r="AJ46" s="112"/>
      <c r="AK46" s="112">
        <v>51</v>
      </c>
      <c r="AL46" s="112"/>
      <c r="AM46" s="112">
        <v>52</v>
      </c>
      <c r="AN46" s="112"/>
      <c r="AO46" s="112">
        <v>53</v>
      </c>
      <c r="AP46" s="112"/>
      <c r="AQ46" s="112">
        <v>54</v>
      </c>
      <c r="AR46" s="112"/>
      <c r="AS46" s="112">
        <v>55</v>
      </c>
      <c r="AT46" s="112"/>
      <c r="AU46" s="112">
        <v>56</v>
      </c>
      <c r="AV46" s="112"/>
      <c r="AW46" s="112">
        <v>57</v>
      </c>
      <c r="AX46" s="112"/>
      <c r="AY46" s="113">
        <v>1</v>
      </c>
    </row>
    <row r="47" spans="1:51" x14ac:dyDescent="0.15">
      <c r="A47" s="93"/>
      <c r="B47" s="94"/>
      <c r="C47" s="94"/>
      <c r="D47" s="94"/>
      <c r="E47" s="94"/>
      <c r="F47" s="94"/>
      <c r="G47" s="94"/>
      <c r="H47" s="94"/>
      <c r="I47" s="94"/>
      <c r="J47" s="94"/>
      <c r="K47" s="94"/>
      <c r="L47" s="114"/>
      <c r="M47" s="112">
        <f>M46-1</f>
        <v>38</v>
      </c>
      <c r="N47" s="112"/>
      <c r="O47" s="112">
        <f t="shared" ref="O47:O64" si="19">O46-1</f>
        <v>39</v>
      </c>
      <c r="P47" s="112"/>
      <c r="Q47" s="112">
        <f t="shared" ref="Q47:Q64" si="20">Q46-1</f>
        <v>40</v>
      </c>
      <c r="R47" s="112"/>
      <c r="S47" s="112">
        <f t="shared" ref="S47:S64" si="21">S46-1</f>
        <v>41</v>
      </c>
      <c r="T47" s="112"/>
      <c r="U47" s="112">
        <f t="shared" ref="U47:U64" si="22">U46-1</f>
        <v>42</v>
      </c>
      <c r="V47" s="112"/>
      <c r="W47" s="112">
        <f t="shared" ref="W47:W64" si="23">W46-1</f>
        <v>43</v>
      </c>
      <c r="X47" s="112"/>
      <c r="Y47" s="112">
        <f t="shared" ref="Y47:Y64" si="24">Y46-1</f>
        <v>44</v>
      </c>
      <c r="Z47" s="112"/>
      <c r="AA47" s="112">
        <f t="shared" ref="AA47:AA64" si="25">AA46-1</f>
        <v>45</v>
      </c>
      <c r="AB47" s="112"/>
      <c r="AC47" s="112">
        <f t="shared" ref="AC47:AC64" si="26">AC46-1</f>
        <v>46</v>
      </c>
      <c r="AD47" s="112"/>
      <c r="AE47" s="112">
        <f t="shared" ref="AE47:AE64" si="27">AE46-1</f>
        <v>47</v>
      </c>
      <c r="AF47" s="112"/>
      <c r="AG47" s="112">
        <f t="shared" ref="AG47:AG64" si="28">AG46-1</f>
        <v>48</v>
      </c>
      <c r="AH47" s="112"/>
      <c r="AI47" s="112">
        <f t="shared" ref="AI47:AI64" si="29">AI46-1</f>
        <v>49</v>
      </c>
      <c r="AJ47" s="112"/>
      <c r="AK47" s="112">
        <f t="shared" ref="AK47:AK64" si="30">AK46-1</f>
        <v>50</v>
      </c>
      <c r="AL47" s="112"/>
      <c r="AM47" s="112">
        <f t="shared" ref="AM47:AM64" si="31">AM46-1</f>
        <v>51</v>
      </c>
      <c r="AN47" s="112"/>
      <c r="AO47" s="112">
        <f t="shared" ref="AO47:AO64" si="32">AO46-1</f>
        <v>52</v>
      </c>
      <c r="AP47" s="112"/>
      <c r="AQ47" s="112">
        <f t="shared" ref="AQ47:AQ64" si="33">AQ46-1</f>
        <v>53</v>
      </c>
      <c r="AR47" s="112"/>
      <c r="AS47" s="112">
        <f t="shared" ref="AS47:AS64" si="34">AS46-1</f>
        <v>54</v>
      </c>
      <c r="AT47" s="112"/>
      <c r="AU47" s="112">
        <f t="shared" ref="AU47:AU64" si="35">AU46-1</f>
        <v>55</v>
      </c>
      <c r="AV47" s="112"/>
      <c r="AW47" s="112">
        <f t="shared" ref="AW47:AW64" si="36">AW46-1</f>
        <v>56</v>
      </c>
      <c r="AX47" s="112"/>
      <c r="AY47" s="113">
        <v>2</v>
      </c>
    </row>
    <row r="48" spans="1:51" x14ac:dyDescent="0.15">
      <c r="A48" s="93"/>
      <c r="B48" s="94"/>
      <c r="C48" s="94"/>
      <c r="D48" s="94"/>
      <c r="E48" s="94"/>
      <c r="F48" s="94"/>
      <c r="G48" s="94"/>
      <c r="H48" s="94"/>
      <c r="I48" s="94"/>
      <c r="J48" s="94"/>
      <c r="K48" s="94"/>
      <c r="L48" s="114"/>
      <c r="M48" s="112">
        <f t="shared" ref="M48:M64" si="37">M47-1</f>
        <v>37</v>
      </c>
      <c r="N48" s="112"/>
      <c r="O48" s="112">
        <f t="shared" si="19"/>
        <v>38</v>
      </c>
      <c r="P48" s="112"/>
      <c r="Q48" s="112">
        <f t="shared" si="20"/>
        <v>39</v>
      </c>
      <c r="R48" s="112"/>
      <c r="S48" s="112">
        <f t="shared" si="21"/>
        <v>40</v>
      </c>
      <c r="T48" s="112"/>
      <c r="U48" s="112">
        <f t="shared" si="22"/>
        <v>41</v>
      </c>
      <c r="V48" s="112"/>
      <c r="W48" s="112">
        <f t="shared" si="23"/>
        <v>42</v>
      </c>
      <c r="X48" s="112"/>
      <c r="Y48" s="112">
        <f t="shared" si="24"/>
        <v>43</v>
      </c>
      <c r="Z48" s="112"/>
      <c r="AA48" s="112">
        <f t="shared" si="25"/>
        <v>44</v>
      </c>
      <c r="AB48" s="112"/>
      <c r="AC48" s="112">
        <f t="shared" si="26"/>
        <v>45</v>
      </c>
      <c r="AD48" s="112"/>
      <c r="AE48" s="112">
        <f t="shared" si="27"/>
        <v>46</v>
      </c>
      <c r="AF48" s="112"/>
      <c r="AG48" s="112">
        <f t="shared" si="28"/>
        <v>47</v>
      </c>
      <c r="AH48" s="112"/>
      <c r="AI48" s="112">
        <f t="shared" si="29"/>
        <v>48</v>
      </c>
      <c r="AJ48" s="112"/>
      <c r="AK48" s="112">
        <f t="shared" si="30"/>
        <v>49</v>
      </c>
      <c r="AL48" s="112"/>
      <c r="AM48" s="112">
        <f t="shared" si="31"/>
        <v>50</v>
      </c>
      <c r="AN48" s="112"/>
      <c r="AO48" s="112">
        <f t="shared" si="32"/>
        <v>51</v>
      </c>
      <c r="AP48" s="112"/>
      <c r="AQ48" s="112">
        <f t="shared" si="33"/>
        <v>52</v>
      </c>
      <c r="AR48" s="112"/>
      <c r="AS48" s="112">
        <f t="shared" si="34"/>
        <v>53</v>
      </c>
      <c r="AT48" s="112"/>
      <c r="AU48" s="112">
        <f t="shared" si="35"/>
        <v>54</v>
      </c>
      <c r="AV48" s="112"/>
      <c r="AW48" s="112">
        <f t="shared" si="36"/>
        <v>55</v>
      </c>
      <c r="AX48" s="112"/>
      <c r="AY48" s="113">
        <v>3</v>
      </c>
    </row>
    <row r="49" spans="1:51" x14ac:dyDescent="0.15">
      <c r="A49" s="93"/>
      <c r="B49" s="94"/>
      <c r="C49" s="94"/>
      <c r="D49" s="94"/>
      <c r="E49" s="94"/>
      <c r="F49" s="94"/>
      <c r="G49" s="94"/>
      <c r="H49" s="94"/>
      <c r="I49" s="94"/>
      <c r="J49" s="94"/>
      <c r="K49" s="94"/>
      <c r="L49" s="114"/>
      <c r="M49" s="112">
        <f t="shared" si="37"/>
        <v>36</v>
      </c>
      <c r="N49" s="112"/>
      <c r="O49" s="112">
        <f t="shared" si="19"/>
        <v>37</v>
      </c>
      <c r="P49" s="112"/>
      <c r="Q49" s="112">
        <f t="shared" si="20"/>
        <v>38</v>
      </c>
      <c r="R49" s="112"/>
      <c r="S49" s="112">
        <f t="shared" si="21"/>
        <v>39</v>
      </c>
      <c r="T49" s="112"/>
      <c r="U49" s="112">
        <f t="shared" si="22"/>
        <v>40</v>
      </c>
      <c r="V49" s="112"/>
      <c r="W49" s="112">
        <f t="shared" si="23"/>
        <v>41</v>
      </c>
      <c r="X49" s="112"/>
      <c r="Y49" s="112">
        <f t="shared" si="24"/>
        <v>42</v>
      </c>
      <c r="Z49" s="112"/>
      <c r="AA49" s="112">
        <f t="shared" si="25"/>
        <v>43</v>
      </c>
      <c r="AB49" s="112"/>
      <c r="AC49" s="112">
        <f t="shared" si="26"/>
        <v>44</v>
      </c>
      <c r="AD49" s="112"/>
      <c r="AE49" s="112">
        <f t="shared" si="27"/>
        <v>45</v>
      </c>
      <c r="AF49" s="112"/>
      <c r="AG49" s="112">
        <f t="shared" si="28"/>
        <v>46</v>
      </c>
      <c r="AH49" s="112"/>
      <c r="AI49" s="112">
        <f t="shared" si="29"/>
        <v>47</v>
      </c>
      <c r="AJ49" s="112"/>
      <c r="AK49" s="112">
        <f t="shared" si="30"/>
        <v>48</v>
      </c>
      <c r="AL49" s="112"/>
      <c r="AM49" s="112">
        <f t="shared" si="31"/>
        <v>49</v>
      </c>
      <c r="AN49" s="112"/>
      <c r="AO49" s="112">
        <f t="shared" si="32"/>
        <v>50</v>
      </c>
      <c r="AP49" s="112"/>
      <c r="AQ49" s="112">
        <f t="shared" si="33"/>
        <v>51</v>
      </c>
      <c r="AR49" s="112"/>
      <c r="AS49" s="112">
        <f t="shared" si="34"/>
        <v>52</v>
      </c>
      <c r="AT49" s="112"/>
      <c r="AU49" s="112">
        <f t="shared" si="35"/>
        <v>53</v>
      </c>
      <c r="AV49" s="112"/>
      <c r="AW49" s="112">
        <f t="shared" si="36"/>
        <v>54</v>
      </c>
      <c r="AX49" s="112"/>
      <c r="AY49" s="113">
        <v>4</v>
      </c>
    </row>
    <row r="50" spans="1:51" x14ac:dyDescent="0.15">
      <c r="A50" s="93"/>
      <c r="B50" s="94"/>
      <c r="C50" s="94"/>
      <c r="D50" s="94"/>
      <c r="E50" s="94"/>
      <c r="F50" s="94"/>
      <c r="G50" s="94"/>
      <c r="H50" s="94"/>
      <c r="I50" s="94"/>
      <c r="J50" s="94"/>
      <c r="K50" s="94"/>
      <c r="L50" s="114"/>
      <c r="M50" s="112">
        <f t="shared" si="37"/>
        <v>35</v>
      </c>
      <c r="N50" s="112"/>
      <c r="O50" s="112">
        <f t="shared" si="19"/>
        <v>36</v>
      </c>
      <c r="P50" s="112"/>
      <c r="Q50" s="112">
        <f t="shared" si="20"/>
        <v>37</v>
      </c>
      <c r="R50" s="112"/>
      <c r="S50" s="112">
        <f t="shared" si="21"/>
        <v>38</v>
      </c>
      <c r="T50" s="112"/>
      <c r="U50" s="112">
        <f t="shared" si="22"/>
        <v>39</v>
      </c>
      <c r="V50" s="112"/>
      <c r="W50" s="112">
        <f t="shared" si="23"/>
        <v>40</v>
      </c>
      <c r="X50" s="112"/>
      <c r="Y50" s="112">
        <f t="shared" si="24"/>
        <v>41</v>
      </c>
      <c r="Z50" s="112"/>
      <c r="AA50" s="112">
        <f t="shared" si="25"/>
        <v>42</v>
      </c>
      <c r="AB50" s="112"/>
      <c r="AC50" s="112">
        <f t="shared" si="26"/>
        <v>43</v>
      </c>
      <c r="AD50" s="112"/>
      <c r="AE50" s="112">
        <f t="shared" si="27"/>
        <v>44</v>
      </c>
      <c r="AF50" s="112"/>
      <c r="AG50" s="112">
        <f t="shared" si="28"/>
        <v>45</v>
      </c>
      <c r="AH50" s="112"/>
      <c r="AI50" s="112">
        <f t="shared" si="29"/>
        <v>46</v>
      </c>
      <c r="AJ50" s="112"/>
      <c r="AK50" s="112">
        <f t="shared" si="30"/>
        <v>47</v>
      </c>
      <c r="AL50" s="112"/>
      <c r="AM50" s="112">
        <f t="shared" si="31"/>
        <v>48</v>
      </c>
      <c r="AN50" s="112"/>
      <c r="AO50" s="112">
        <f t="shared" si="32"/>
        <v>49</v>
      </c>
      <c r="AP50" s="112"/>
      <c r="AQ50" s="112">
        <f t="shared" si="33"/>
        <v>50</v>
      </c>
      <c r="AR50" s="112"/>
      <c r="AS50" s="112">
        <f t="shared" si="34"/>
        <v>51</v>
      </c>
      <c r="AT50" s="112"/>
      <c r="AU50" s="112">
        <f t="shared" si="35"/>
        <v>52</v>
      </c>
      <c r="AV50" s="112"/>
      <c r="AW50" s="112">
        <f t="shared" si="36"/>
        <v>53</v>
      </c>
      <c r="AX50" s="112"/>
      <c r="AY50" s="113">
        <v>5</v>
      </c>
    </row>
    <row r="51" spans="1:51" x14ac:dyDescent="0.15">
      <c r="A51" s="93"/>
      <c r="B51" s="94"/>
      <c r="C51" s="94"/>
      <c r="D51" s="94"/>
      <c r="E51" s="94"/>
      <c r="F51" s="94"/>
      <c r="G51" s="94"/>
      <c r="H51" s="94"/>
      <c r="I51" s="94"/>
      <c r="J51" s="94"/>
      <c r="K51" s="94"/>
      <c r="L51" s="114"/>
      <c r="M51" s="112">
        <f t="shared" si="37"/>
        <v>34</v>
      </c>
      <c r="N51" s="112"/>
      <c r="O51" s="112">
        <f t="shared" si="19"/>
        <v>35</v>
      </c>
      <c r="P51" s="112"/>
      <c r="Q51" s="112">
        <f t="shared" si="20"/>
        <v>36</v>
      </c>
      <c r="R51" s="112"/>
      <c r="S51" s="112">
        <f t="shared" si="21"/>
        <v>37</v>
      </c>
      <c r="T51" s="112"/>
      <c r="U51" s="112">
        <f t="shared" si="22"/>
        <v>38</v>
      </c>
      <c r="V51" s="112"/>
      <c r="W51" s="112">
        <f t="shared" si="23"/>
        <v>39</v>
      </c>
      <c r="X51" s="112"/>
      <c r="Y51" s="112">
        <f t="shared" si="24"/>
        <v>40</v>
      </c>
      <c r="Z51" s="112"/>
      <c r="AA51" s="112">
        <f t="shared" si="25"/>
        <v>41</v>
      </c>
      <c r="AB51" s="112"/>
      <c r="AC51" s="112">
        <f t="shared" si="26"/>
        <v>42</v>
      </c>
      <c r="AD51" s="112"/>
      <c r="AE51" s="112">
        <f t="shared" si="27"/>
        <v>43</v>
      </c>
      <c r="AF51" s="112"/>
      <c r="AG51" s="112">
        <f t="shared" si="28"/>
        <v>44</v>
      </c>
      <c r="AH51" s="112"/>
      <c r="AI51" s="112">
        <f t="shared" si="29"/>
        <v>45</v>
      </c>
      <c r="AJ51" s="112"/>
      <c r="AK51" s="112">
        <f t="shared" si="30"/>
        <v>46</v>
      </c>
      <c r="AL51" s="112"/>
      <c r="AM51" s="112">
        <f t="shared" si="31"/>
        <v>47</v>
      </c>
      <c r="AN51" s="112"/>
      <c r="AO51" s="112">
        <f t="shared" si="32"/>
        <v>48</v>
      </c>
      <c r="AP51" s="112"/>
      <c r="AQ51" s="112">
        <f t="shared" si="33"/>
        <v>49</v>
      </c>
      <c r="AR51" s="112"/>
      <c r="AS51" s="112">
        <f t="shared" si="34"/>
        <v>50</v>
      </c>
      <c r="AT51" s="112"/>
      <c r="AU51" s="112">
        <f t="shared" si="35"/>
        <v>51</v>
      </c>
      <c r="AV51" s="112"/>
      <c r="AW51" s="112">
        <f t="shared" si="36"/>
        <v>52</v>
      </c>
      <c r="AX51" s="112"/>
      <c r="AY51" s="113">
        <v>6</v>
      </c>
    </row>
    <row r="52" spans="1:51" x14ac:dyDescent="0.15">
      <c r="A52" s="93"/>
      <c r="B52" s="94"/>
      <c r="C52" s="94"/>
      <c r="D52" s="94"/>
      <c r="E52" s="94"/>
      <c r="F52" s="94"/>
      <c r="G52" s="94"/>
      <c r="H52" s="94"/>
      <c r="I52" s="94"/>
      <c r="J52" s="94"/>
      <c r="K52" s="94"/>
      <c r="L52" s="114"/>
      <c r="M52" s="112">
        <f t="shared" si="37"/>
        <v>33</v>
      </c>
      <c r="N52" s="112"/>
      <c r="O52" s="112">
        <f t="shared" si="19"/>
        <v>34</v>
      </c>
      <c r="P52" s="112"/>
      <c r="Q52" s="112">
        <f t="shared" si="20"/>
        <v>35</v>
      </c>
      <c r="R52" s="112"/>
      <c r="S52" s="112">
        <f t="shared" si="21"/>
        <v>36</v>
      </c>
      <c r="T52" s="112"/>
      <c r="U52" s="112">
        <f t="shared" si="22"/>
        <v>37</v>
      </c>
      <c r="V52" s="112"/>
      <c r="W52" s="112">
        <f t="shared" si="23"/>
        <v>38</v>
      </c>
      <c r="X52" s="112"/>
      <c r="Y52" s="112">
        <f t="shared" si="24"/>
        <v>39</v>
      </c>
      <c r="Z52" s="112"/>
      <c r="AA52" s="112">
        <f t="shared" si="25"/>
        <v>40</v>
      </c>
      <c r="AB52" s="112"/>
      <c r="AC52" s="112">
        <f t="shared" si="26"/>
        <v>41</v>
      </c>
      <c r="AD52" s="112"/>
      <c r="AE52" s="112">
        <f t="shared" si="27"/>
        <v>42</v>
      </c>
      <c r="AF52" s="112"/>
      <c r="AG52" s="112">
        <f t="shared" si="28"/>
        <v>43</v>
      </c>
      <c r="AH52" s="112"/>
      <c r="AI52" s="112">
        <f t="shared" si="29"/>
        <v>44</v>
      </c>
      <c r="AJ52" s="112"/>
      <c r="AK52" s="112">
        <f t="shared" si="30"/>
        <v>45</v>
      </c>
      <c r="AL52" s="112"/>
      <c r="AM52" s="112">
        <f t="shared" si="31"/>
        <v>46</v>
      </c>
      <c r="AN52" s="112"/>
      <c r="AO52" s="112">
        <f t="shared" si="32"/>
        <v>47</v>
      </c>
      <c r="AP52" s="112"/>
      <c r="AQ52" s="112">
        <f t="shared" si="33"/>
        <v>48</v>
      </c>
      <c r="AR52" s="112"/>
      <c r="AS52" s="112">
        <f t="shared" si="34"/>
        <v>49</v>
      </c>
      <c r="AT52" s="112"/>
      <c r="AU52" s="112">
        <f t="shared" si="35"/>
        <v>50</v>
      </c>
      <c r="AV52" s="112"/>
      <c r="AW52" s="112">
        <f t="shared" si="36"/>
        <v>51</v>
      </c>
      <c r="AX52" s="112"/>
      <c r="AY52" s="113">
        <v>7</v>
      </c>
    </row>
    <row r="53" spans="1:51" ht="18.75" customHeight="1" x14ac:dyDescent="0.15">
      <c r="A53" s="93"/>
      <c r="B53" s="94"/>
      <c r="C53" s="94"/>
      <c r="D53" s="94"/>
      <c r="E53" s="94"/>
      <c r="F53" s="94"/>
      <c r="G53" s="94"/>
      <c r="H53" s="94"/>
      <c r="I53" s="94"/>
      <c r="J53" s="94"/>
      <c r="K53" s="94"/>
      <c r="L53" s="114"/>
      <c r="M53" s="112">
        <f t="shared" si="37"/>
        <v>32</v>
      </c>
      <c r="N53" s="112"/>
      <c r="O53" s="112">
        <f t="shared" si="19"/>
        <v>33</v>
      </c>
      <c r="P53" s="112"/>
      <c r="Q53" s="112">
        <f t="shared" si="20"/>
        <v>34</v>
      </c>
      <c r="R53" s="112"/>
      <c r="S53" s="112">
        <f t="shared" si="21"/>
        <v>35</v>
      </c>
      <c r="T53" s="112"/>
      <c r="U53" s="112">
        <f t="shared" si="22"/>
        <v>36</v>
      </c>
      <c r="V53" s="112"/>
      <c r="W53" s="112">
        <f t="shared" si="23"/>
        <v>37</v>
      </c>
      <c r="X53" s="112"/>
      <c r="Y53" s="112">
        <f t="shared" si="24"/>
        <v>38</v>
      </c>
      <c r="Z53" s="112"/>
      <c r="AA53" s="112">
        <f t="shared" si="25"/>
        <v>39</v>
      </c>
      <c r="AB53" s="112"/>
      <c r="AC53" s="112">
        <f t="shared" si="26"/>
        <v>40</v>
      </c>
      <c r="AD53" s="112"/>
      <c r="AE53" s="112">
        <f t="shared" si="27"/>
        <v>41</v>
      </c>
      <c r="AF53" s="112"/>
      <c r="AG53" s="112">
        <f t="shared" si="28"/>
        <v>42</v>
      </c>
      <c r="AH53" s="112"/>
      <c r="AI53" s="112">
        <f t="shared" si="29"/>
        <v>43</v>
      </c>
      <c r="AJ53" s="112"/>
      <c r="AK53" s="112">
        <f t="shared" si="30"/>
        <v>44</v>
      </c>
      <c r="AL53" s="112"/>
      <c r="AM53" s="112">
        <f t="shared" si="31"/>
        <v>45</v>
      </c>
      <c r="AN53" s="112"/>
      <c r="AO53" s="112">
        <f t="shared" si="32"/>
        <v>46</v>
      </c>
      <c r="AP53" s="112"/>
      <c r="AQ53" s="112">
        <f t="shared" si="33"/>
        <v>47</v>
      </c>
      <c r="AR53" s="112"/>
      <c r="AS53" s="112">
        <f t="shared" si="34"/>
        <v>48</v>
      </c>
      <c r="AT53" s="112"/>
      <c r="AU53" s="112">
        <f t="shared" si="35"/>
        <v>49</v>
      </c>
      <c r="AV53" s="112"/>
      <c r="AW53" s="112">
        <f t="shared" si="36"/>
        <v>50</v>
      </c>
      <c r="AX53" s="112"/>
      <c r="AY53" s="113">
        <v>8</v>
      </c>
    </row>
    <row r="54" spans="1:51" x14ac:dyDescent="0.15">
      <c r="A54" s="93"/>
      <c r="B54" s="94"/>
      <c r="C54" s="94"/>
      <c r="D54" s="94"/>
      <c r="E54" s="94"/>
      <c r="F54" s="94"/>
      <c r="G54" s="94"/>
      <c r="H54" s="94"/>
      <c r="I54" s="94"/>
      <c r="J54" s="94"/>
      <c r="K54" s="94"/>
      <c r="L54" s="114"/>
      <c r="M54" s="112">
        <f t="shared" si="37"/>
        <v>31</v>
      </c>
      <c r="N54" s="112"/>
      <c r="O54" s="112">
        <f t="shared" si="19"/>
        <v>32</v>
      </c>
      <c r="P54" s="112"/>
      <c r="Q54" s="112">
        <f t="shared" si="20"/>
        <v>33</v>
      </c>
      <c r="R54" s="112"/>
      <c r="S54" s="112">
        <f t="shared" si="21"/>
        <v>34</v>
      </c>
      <c r="T54" s="112"/>
      <c r="U54" s="112">
        <f t="shared" si="22"/>
        <v>35</v>
      </c>
      <c r="V54" s="112"/>
      <c r="W54" s="112">
        <f t="shared" si="23"/>
        <v>36</v>
      </c>
      <c r="X54" s="112"/>
      <c r="Y54" s="112">
        <f t="shared" si="24"/>
        <v>37</v>
      </c>
      <c r="Z54" s="112"/>
      <c r="AA54" s="112">
        <f t="shared" si="25"/>
        <v>38</v>
      </c>
      <c r="AB54" s="112"/>
      <c r="AC54" s="112">
        <f t="shared" si="26"/>
        <v>39</v>
      </c>
      <c r="AD54" s="112"/>
      <c r="AE54" s="112">
        <f t="shared" si="27"/>
        <v>40</v>
      </c>
      <c r="AF54" s="112"/>
      <c r="AG54" s="112">
        <f t="shared" si="28"/>
        <v>41</v>
      </c>
      <c r="AH54" s="112"/>
      <c r="AI54" s="112">
        <f t="shared" si="29"/>
        <v>42</v>
      </c>
      <c r="AJ54" s="112"/>
      <c r="AK54" s="112">
        <f t="shared" si="30"/>
        <v>43</v>
      </c>
      <c r="AL54" s="112"/>
      <c r="AM54" s="112">
        <f t="shared" si="31"/>
        <v>44</v>
      </c>
      <c r="AN54" s="112"/>
      <c r="AO54" s="112">
        <f t="shared" si="32"/>
        <v>45</v>
      </c>
      <c r="AP54" s="112"/>
      <c r="AQ54" s="112">
        <f t="shared" si="33"/>
        <v>46</v>
      </c>
      <c r="AR54" s="112"/>
      <c r="AS54" s="112">
        <f t="shared" si="34"/>
        <v>47</v>
      </c>
      <c r="AT54" s="112"/>
      <c r="AU54" s="112">
        <f t="shared" si="35"/>
        <v>48</v>
      </c>
      <c r="AV54" s="112"/>
      <c r="AW54" s="112">
        <f t="shared" si="36"/>
        <v>49</v>
      </c>
      <c r="AX54" s="112"/>
      <c r="AY54" s="113">
        <v>9</v>
      </c>
    </row>
    <row r="55" spans="1:51" x14ac:dyDescent="0.15">
      <c r="A55" s="93"/>
      <c r="B55" s="94"/>
      <c r="C55" s="94"/>
      <c r="D55" s="94"/>
      <c r="E55" s="94"/>
      <c r="F55" s="94"/>
      <c r="G55" s="94"/>
      <c r="H55" s="94"/>
      <c r="I55" s="94"/>
      <c r="J55" s="94"/>
      <c r="K55" s="94"/>
      <c r="L55" s="114"/>
      <c r="M55" s="112">
        <f t="shared" si="37"/>
        <v>30</v>
      </c>
      <c r="N55" s="112"/>
      <c r="O55" s="112">
        <f t="shared" si="19"/>
        <v>31</v>
      </c>
      <c r="P55" s="112"/>
      <c r="Q55" s="112">
        <f t="shared" si="20"/>
        <v>32</v>
      </c>
      <c r="R55" s="112"/>
      <c r="S55" s="112">
        <f t="shared" si="21"/>
        <v>33</v>
      </c>
      <c r="T55" s="112"/>
      <c r="U55" s="112">
        <f t="shared" si="22"/>
        <v>34</v>
      </c>
      <c r="V55" s="112"/>
      <c r="W55" s="112">
        <f t="shared" si="23"/>
        <v>35</v>
      </c>
      <c r="X55" s="112"/>
      <c r="Y55" s="112">
        <f t="shared" si="24"/>
        <v>36</v>
      </c>
      <c r="Z55" s="112"/>
      <c r="AA55" s="112">
        <f t="shared" si="25"/>
        <v>37</v>
      </c>
      <c r="AB55" s="112"/>
      <c r="AC55" s="112">
        <f t="shared" si="26"/>
        <v>38</v>
      </c>
      <c r="AD55" s="112"/>
      <c r="AE55" s="112">
        <f t="shared" si="27"/>
        <v>39</v>
      </c>
      <c r="AF55" s="112"/>
      <c r="AG55" s="112">
        <f t="shared" si="28"/>
        <v>40</v>
      </c>
      <c r="AH55" s="112"/>
      <c r="AI55" s="112">
        <f t="shared" si="29"/>
        <v>41</v>
      </c>
      <c r="AJ55" s="112"/>
      <c r="AK55" s="112">
        <f t="shared" si="30"/>
        <v>42</v>
      </c>
      <c r="AL55" s="112"/>
      <c r="AM55" s="112">
        <f t="shared" si="31"/>
        <v>43</v>
      </c>
      <c r="AN55" s="112"/>
      <c r="AO55" s="112">
        <f t="shared" si="32"/>
        <v>44</v>
      </c>
      <c r="AP55" s="112"/>
      <c r="AQ55" s="112">
        <f t="shared" si="33"/>
        <v>45</v>
      </c>
      <c r="AR55" s="112"/>
      <c r="AS55" s="112">
        <f t="shared" si="34"/>
        <v>46</v>
      </c>
      <c r="AT55" s="112"/>
      <c r="AU55" s="112">
        <f t="shared" si="35"/>
        <v>47</v>
      </c>
      <c r="AV55" s="112"/>
      <c r="AW55" s="112">
        <f t="shared" si="36"/>
        <v>48</v>
      </c>
      <c r="AX55" s="112"/>
      <c r="AY55" s="113">
        <v>10</v>
      </c>
    </row>
    <row r="56" spans="1:51" x14ac:dyDescent="0.15">
      <c r="A56" s="93"/>
      <c r="B56" s="94"/>
      <c r="C56" s="94"/>
      <c r="D56" s="94"/>
      <c r="E56" s="94"/>
      <c r="F56" s="94"/>
      <c r="G56" s="94"/>
      <c r="H56" s="94"/>
      <c r="I56" s="94"/>
      <c r="J56" s="94"/>
      <c r="K56" s="94"/>
      <c r="L56" s="114"/>
      <c r="M56" s="112">
        <f t="shared" si="37"/>
        <v>29</v>
      </c>
      <c r="N56" s="112"/>
      <c r="O56" s="112">
        <f t="shared" si="19"/>
        <v>30</v>
      </c>
      <c r="P56" s="112"/>
      <c r="Q56" s="112">
        <f t="shared" si="20"/>
        <v>31</v>
      </c>
      <c r="R56" s="112"/>
      <c r="S56" s="112">
        <f t="shared" si="21"/>
        <v>32</v>
      </c>
      <c r="T56" s="112"/>
      <c r="U56" s="112">
        <f t="shared" si="22"/>
        <v>33</v>
      </c>
      <c r="V56" s="112"/>
      <c r="W56" s="112">
        <f t="shared" si="23"/>
        <v>34</v>
      </c>
      <c r="X56" s="112"/>
      <c r="Y56" s="112">
        <f t="shared" si="24"/>
        <v>35</v>
      </c>
      <c r="Z56" s="112"/>
      <c r="AA56" s="112">
        <f t="shared" si="25"/>
        <v>36</v>
      </c>
      <c r="AB56" s="112"/>
      <c r="AC56" s="112">
        <f t="shared" si="26"/>
        <v>37</v>
      </c>
      <c r="AD56" s="112"/>
      <c r="AE56" s="112">
        <f t="shared" si="27"/>
        <v>38</v>
      </c>
      <c r="AF56" s="112"/>
      <c r="AG56" s="112">
        <f t="shared" si="28"/>
        <v>39</v>
      </c>
      <c r="AH56" s="112"/>
      <c r="AI56" s="112">
        <f t="shared" si="29"/>
        <v>40</v>
      </c>
      <c r="AJ56" s="112"/>
      <c r="AK56" s="112">
        <f t="shared" si="30"/>
        <v>41</v>
      </c>
      <c r="AL56" s="112"/>
      <c r="AM56" s="112">
        <f t="shared" si="31"/>
        <v>42</v>
      </c>
      <c r="AN56" s="112"/>
      <c r="AO56" s="112">
        <f t="shared" si="32"/>
        <v>43</v>
      </c>
      <c r="AP56" s="112"/>
      <c r="AQ56" s="112">
        <f t="shared" si="33"/>
        <v>44</v>
      </c>
      <c r="AR56" s="112"/>
      <c r="AS56" s="112">
        <f t="shared" si="34"/>
        <v>45</v>
      </c>
      <c r="AT56" s="112"/>
      <c r="AU56" s="112">
        <f t="shared" si="35"/>
        <v>46</v>
      </c>
      <c r="AV56" s="112"/>
      <c r="AW56" s="112">
        <f t="shared" si="36"/>
        <v>47</v>
      </c>
      <c r="AX56" s="112"/>
      <c r="AY56" s="113">
        <v>11</v>
      </c>
    </row>
    <row r="57" spans="1:51" x14ac:dyDescent="0.15">
      <c r="A57" s="93"/>
      <c r="B57" s="94"/>
      <c r="C57" s="94"/>
      <c r="D57" s="94"/>
      <c r="E57" s="94"/>
      <c r="F57" s="94"/>
      <c r="G57" s="94"/>
      <c r="H57" s="94"/>
      <c r="I57" s="94"/>
      <c r="J57" s="94"/>
      <c r="K57" s="94"/>
      <c r="L57" s="114"/>
      <c r="M57" s="112">
        <f t="shared" si="37"/>
        <v>28</v>
      </c>
      <c r="N57" s="112"/>
      <c r="O57" s="112">
        <f t="shared" si="19"/>
        <v>29</v>
      </c>
      <c r="P57" s="112"/>
      <c r="Q57" s="112">
        <f t="shared" si="20"/>
        <v>30</v>
      </c>
      <c r="R57" s="112"/>
      <c r="S57" s="112">
        <f t="shared" si="21"/>
        <v>31</v>
      </c>
      <c r="T57" s="112"/>
      <c r="U57" s="112">
        <f t="shared" si="22"/>
        <v>32</v>
      </c>
      <c r="V57" s="112"/>
      <c r="W57" s="112">
        <f t="shared" si="23"/>
        <v>33</v>
      </c>
      <c r="X57" s="112"/>
      <c r="Y57" s="112">
        <f t="shared" si="24"/>
        <v>34</v>
      </c>
      <c r="Z57" s="112"/>
      <c r="AA57" s="112">
        <f t="shared" si="25"/>
        <v>35</v>
      </c>
      <c r="AB57" s="112"/>
      <c r="AC57" s="112">
        <f t="shared" si="26"/>
        <v>36</v>
      </c>
      <c r="AD57" s="112"/>
      <c r="AE57" s="112">
        <f t="shared" si="27"/>
        <v>37</v>
      </c>
      <c r="AF57" s="112"/>
      <c r="AG57" s="112">
        <f t="shared" si="28"/>
        <v>38</v>
      </c>
      <c r="AH57" s="112"/>
      <c r="AI57" s="112">
        <f t="shared" si="29"/>
        <v>39</v>
      </c>
      <c r="AJ57" s="112"/>
      <c r="AK57" s="112">
        <f t="shared" si="30"/>
        <v>40</v>
      </c>
      <c r="AL57" s="112"/>
      <c r="AM57" s="112">
        <f t="shared" si="31"/>
        <v>41</v>
      </c>
      <c r="AN57" s="112"/>
      <c r="AO57" s="112">
        <f t="shared" si="32"/>
        <v>42</v>
      </c>
      <c r="AP57" s="112"/>
      <c r="AQ57" s="112">
        <f t="shared" si="33"/>
        <v>43</v>
      </c>
      <c r="AR57" s="112"/>
      <c r="AS57" s="112">
        <f t="shared" si="34"/>
        <v>44</v>
      </c>
      <c r="AT57" s="112"/>
      <c r="AU57" s="112">
        <f t="shared" si="35"/>
        <v>45</v>
      </c>
      <c r="AV57" s="112"/>
      <c r="AW57" s="112">
        <f t="shared" si="36"/>
        <v>46</v>
      </c>
      <c r="AX57" s="112"/>
      <c r="AY57" s="113">
        <v>12</v>
      </c>
    </row>
    <row r="58" spans="1:51" x14ac:dyDescent="0.15">
      <c r="A58" s="93"/>
      <c r="B58" s="94"/>
      <c r="C58" s="94"/>
      <c r="D58" s="94"/>
      <c r="E58" s="94"/>
      <c r="F58" s="94"/>
      <c r="G58" s="94"/>
      <c r="H58" s="94"/>
      <c r="I58" s="94"/>
      <c r="J58" s="94"/>
      <c r="K58" s="94"/>
      <c r="L58" s="114"/>
      <c r="M58" s="112">
        <f t="shared" si="37"/>
        <v>27</v>
      </c>
      <c r="N58" s="112"/>
      <c r="O58" s="112">
        <f t="shared" si="19"/>
        <v>28</v>
      </c>
      <c r="P58" s="112"/>
      <c r="Q58" s="112">
        <f t="shared" si="20"/>
        <v>29</v>
      </c>
      <c r="R58" s="112"/>
      <c r="S58" s="112">
        <f t="shared" si="21"/>
        <v>30</v>
      </c>
      <c r="T58" s="112"/>
      <c r="U58" s="112">
        <f t="shared" si="22"/>
        <v>31</v>
      </c>
      <c r="V58" s="112"/>
      <c r="W58" s="112">
        <f t="shared" si="23"/>
        <v>32</v>
      </c>
      <c r="X58" s="112"/>
      <c r="Y58" s="112">
        <f t="shared" si="24"/>
        <v>33</v>
      </c>
      <c r="Z58" s="112"/>
      <c r="AA58" s="112">
        <f t="shared" si="25"/>
        <v>34</v>
      </c>
      <c r="AB58" s="112"/>
      <c r="AC58" s="112">
        <f t="shared" si="26"/>
        <v>35</v>
      </c>
      <c r="AD58" s="112"/>
      <c r="AE58" s="112">
        <f t="shared" si="27"/>
        <v>36</v>
      </c>
      <c r="AF58" s="112"/>
      <c r="AG58" s="112">
        <f t="shared" si="28"/>
        <v>37</v>
      </c>
      <c r="AH58" s="112"/>
      <c r="AI58" s="112">
        <f t="shared" si="29"/>
        <v>38</v>
      </c>
      <c r="AJ58" s="112"/>
      <c r="AK58" s="112">
        <f t="shared" si="30"/>
        <v>39</v>
      </c>
      <c r="AL58" s="112"/>
      <c r="AM58" s="112">
        <f t="shared" si="31"/>
        <v>40</v>
      </c>
      <c r="AN58" s="112"/>
      <c r="AO58" s="112">
        <f t="shared" si="32"/>
        <v>41</v>
      </c>
      <c r="AP58" s="112"/>
      <c r="AQ58" s="112">
        <f t="shared" si="33"/>
        <v>42</v>
      </c>
      <c r="AR58" s="112"/>
      <c r="AS58" s="112">
        <f t="shared" si="34"/>
        <v>43</v>
      </c>
      <c r="AT58" s="112"/>
      <c r="AU58" s="112">
        <f t="shared" si="35"/>
        <v>44</v>
      </c>
      <c r="AV58" s="112"/>
      <c r="AW58" s="112">
        <f t="shared" si="36"/>
        <v>45</v>
      </c>
      <c r="AX58" s="112"/>
      <c r="AY58" s="113">
        <v>13</v>
      </c>
    </row>
    <row r="59" spans="1:51" x14ac:dyDescent="0.15">
      <c r="A59" s="93"/>
      <c r="B59" s="94"/>
      <c r="C59" s="94"/>
      <c r="D59" s="94"/>
      <c r="E59" s="94"/>
      <c r="F59" s="94"/>
      <c r="G59" s="94"/>
      <c r="H59" s="94"/>
      <c r="I59" s="94"/>
      <c r="J59" s="94"/>
      <c r="K59" s="94"/>
      <c r="L59" s="114"/>
      <c r="M59" s="112">
        <f t="shared" si="37"/>
        <v>26</v>
      </c>
      <c r="N59" s="112"/>
      <c r="O59" s="112">
        <f t="shared" si="19"/>
        <v>27</v>
      </c>
      <c r="P59" s="112"/>
      <c r="Q59" s="112">
        <f t="shared" si="20"/>
        <v>28</v>
      </c>
      <c r="R59" s="112"/>
      <c r="S59" s="112">
        <f t="shared" si="21"/>
        <v>29</v>
      </c>
      <c r="T59" s="112"/>
      <c r="U59" s="112">
        <f t="shared" si="22"/>
        <v>30</v>
      </c>
      <c r="V59" s="112"/>
      <c r="W59" s="112">
        <f t="shared" si="23"/>
        <v>31</v>
      </c>
      <c r="X59" s="112"/>
      <c r="Y59" s="112">
        <f t="shared" si="24"/>
        <v>32</v>
      </c>
      <c r="Z59" s="112"/>
      <c r="AA59" s="112">
        <f t="shared" si="25"/>
        <v>33</v>
      </c>
      <c r="AB59" s="112"/>
      <c r="AC59" s="112">
        <f t="shared" si="26"/>
        <v>34</v>
      </c>
      <c r="AD59" s="112"/>
      <c r="AE59" s="112">
        <f t="shared" si="27"/>
        <v>35</v>
      </c>
      <c r="AF59" s="112"/>
      <c r="AG59" s="112">
        <f t="shared" si="28"/>
        <v>36</v>
      </c>
      <c r="AH59" s="112"/>
      <c r="AI59" s="112">
        <f t="shared" si="29"/>
        <v>37</v>
      </c>
      <c r="AJ59" s="112"/>
      <c r="AK59" s="112">
        <f t="shared" si="30"/>
        <v>38</v>
      </c>
      <c r="AL59" s="112"/>
      <c r="AM59" s="112">
        <f t="shared" si="31"/>
        <v>39</v>
      </c>
      <c r="AN59" s="112"/>
      <c r="AO59" s="112">
        <f t="shared" si="32"/>
        <v>40</v>
      </c>
      <c r="AP59" s="112"/>
      <c r="AQ59" s="112">
        <f t="shared" si="33"/>
        <v>41</v>
      </c>
      <c r="AR59" s="112"/>
      <c r="AS59" s="112">
        <f t="shared" si="34"/>
        <v>42</v>
      </c>
      <c r="AT59" s="112"/>
      <c r="AU59" s="112">
        <f t="shared" si="35"/>
        <v>43</v>
      </c>
      <c r="AV59" s="112"/>
      <c r="AW59" s="112">
        <f t="shared" si="36"/>
        <v>44</v>
      </c>
      <c r="AX59" s="112"/>
      <c r="AY59" s="113">
        <v>14</v>
      </c>
    </row>
    <row r="60" spans="1:51" x14ac:dyDescent="0.15">
      <c r="A60" s="93"/>
      <c r="B60" s="94"/>
      <c r="C60" s="94"/>
      <c r="D60" s="94"/>
      <c r="E60" s="94"/>
      <c r="F60" s="94"/>
      <c r="G60" s="94"/>
      <c r="H60" s="94"/>
      <c r="I60" s="94"/>
      <c r="J60" s="94"/>
      <c r="K60" s="94"/>
      <c r="L60" s="114"/>
      <c r="M60" s="112">
        <f t="shared" si="37"/>
        <v>25</v>
      </c>
      <c r="N60" s="112"/>
      <c r="O60" s="112">
        <f t="shared" si="19"/>
        <v>26</v>
      </c>
      <c r="P60" s="112"/>
      <c r="Q60" s="112">
        <f t="shared" si="20"/>
        <v>27</v>
      </c>
      <c r="R60" s="112"/>
      <c r="S60" s="112">
        <f t="shared" si="21"/>
        <v>28</v>
      </c>
      <c r="T60" s="112"/>
      <c r="U60" s="112">
        <f t="shared" si="22"/>
        <v>29</v>
      </c>
      <c r="V60" s="112"/>
      <c r="W60" s="112">
        <f t="shared" si="23"/>
        <v>30</v>
      </c>
      <c r="X60" s="112"/>
      <c r="Y60" s="112">
        <f t="shared" si="24"/>
        <v>31</v>
      </c>
      <c r="Z60" s="112"/>
      <c r="AA60" s="112">
        <f t="shared" si="25"/>
        <v>32</v>
      </c>
      <c r="AB60" s="112"/>
      <c r="AC60" s="112">
        <f t="shared" si="26"/>
        <v>33</v>
      </c>
      <c r="AD60" s="112"/>
      <c r="AE60" s="112">
        <f t="shared" si="27"/>
        <v>34</v>
      </c>
      <c r="AF60" s="112"/>
      <c r="AG60" s="112">
        <f t="shared" si="28"/>
        <v>35</v>
      </c>
      <c r="AH60" s="112"/>
      <c r="AI60" s="112">
        <f t="shared" si="29"/>
        <v>36</v>
      </c>
      <c r="AJ60" s="112"/>
      <c r="AK60" s="112">
        <f t="shared" si="30"/>
        <v>37</v>
      </c>
      <c r="AL60" s="112"/>
      <c r="AM60" s="112">
        <f t="shared" si="31"/>
        <v>38</v>
      </c>
      <c r="AN60" s="112"/>
      <c r="AO60" s="112">
        <f t="shared" si="32"/>
        <v>39</v>
      </c>
      <c r="AP60" s="112"/>
      <c r="AQ60" s="112">
        <f t="shared" si="33"/>
        <v>40</v>
      </c>
      <c r="AR60" s="112"/>
      <c r="AS60" s="112">
        <f t="shared" si="34"/>
        <v>41</v>
      </c>
      <c r="AT60" s="112"/>
      <c r="AU60" s="112">
        <f t="shared" si="35"/>
        <v>42</v>
      </c>
      <c r="AV60" s="112"/>
      <c r="AW60" s="112">
        <f t="shared" si="36"/>
        <v>43</v>
      </c>
      <c r="AX60" s="112"/>
      <c r="AY60" s="113">
        <v>15</v>
      </c>
    </row>
    <row r="61" spans="1:51" x14ac:dyDescent="0.15">
      <c r="A61" s="93"/>
      <c r="B61" s="94"/>
      <c r="C61" s="94"/>
      <c r="D61" s="94"/>
      <c r="E61" s="94"/>
      <c r="F61" s="94"/>
      <c r="G61" s="94"/>
      <c r="H61" s="94"/>
      <c r="I61" s="94"/>
      <c r="J61" s="94"/>
      <c r="K61" s="94"/>
      <c r="L61" s="114"/>
      <c r="M61" s="112">
        <f t="shared" si="37"/>
        <v>24</v>
      </c>
      <c r="N61" s="112"/>
      <c r="O61" s="112">
        <f t="shared" si="19"/>
        <v>25</v>
      </c>
      <c r="P61" s="112"/>
      <c r="Q61" s="112">
        <f t="shared" si="20"/>
        <v>26</v>
      </c>
      <c r="R61" s="112"/>
      <c r="S61" s="112">
        <f t="shared" si="21"/>
        <v>27</v>
      </c>
      <c r="T61" s="112"/>
      <c r="U61" s="112">
        <f t="shared" si="22"/>
        <v>28</v>
      </c>
      <c r="V61" s="112"/>
      <c r="W61" s="112">
        <f t="shared" si="23"/>
        <v>29</v>
      </c>
      <c r="X61" s="112"/>
      <c r="Y61" s="112">
        <f t="shared" si="24"/>
        <v>30</v>
      </c>
      <c r="Z61" s="112"/>
      <c r="AA61" s="112">
        <f t="shared" si="25"/>
        <v>31</v>
      </c>
      <c r="AB61" s="112"/>
      <c r="AC61" s="112">
        <f t="shared" si="26"/>
        <v>32</v>
      </c>
      <c r="AD61" s="112"/>
      <c r="AE61" s="112">
        <f t="shared" si="27"/>
        <v>33</v>
      </c>
      <c r="AF61" s="112"/>
      <c r="AG61" s="112">
        <f t="shared" si="28"/>
        <v>34</v>
      </c>
      <c r="AH61" s="112"/>
      <c r="AI61" s="112">
        <f t="shared" si="29"/>
        <v>35</v>
      </c>
      <c r="AJ61" s="112"/>
      <c r="AK61" s="112">
        <f t="shared" si="30"/>
        <v>36</v>
      </c>
      <c r="AL61" s="112"/>
      <c r="AM61" s="112">
        <f t="shared" si="31"/>
        <v>37</v>
      </c>
      <c r="AN61" s="112"/>
      <c r="AO61" s="112">
        <f t="shared" si="32"/>
        <v>38</v>
      </c>
      <c r="AP61" s="112"/>
      <c r="AQ61" s="112">
        <f t="shared" si="33"/>
        <v>39</v>
      </c>
      <c r="AR61" s="112"/>
      <c r="AS61" s="112">
        <f t="shared" si="34"/>
        <v>40</v>
      </c>
      <c r="AT61" s="112"/>
      <c r="AU61" s="112">
        <f t="shared" si="35"/>
        <v>41</v>
      </c>
      <c r="AV61" s="112"/>
      <c r="AW61" s="112">
        <f t="shared" si="36"/>
        <v>42</v>
      </c>
      <c r="AX61" s="112"/>
      <c r="AY61" s="113">
        <v>16</v>
      </c>
    </row>
    <row r="62" spans="1:51" x14ac:dyDescent="0.15">
      <c r="A62" s="93"/>
      <c r="B62" s="94"/>
      <c r="C62" s="94"/>
      <c r="D62" s="94"/>
      <c r="E62" s="94"/>
      <c r="F62" s="94"/>
      <c r="G62" s="94"/>
      <c r="H62" s="94"/>
      <c r="I62" s="94"/>
      <c r="J62" s="94"/>
      <c r="K62" s="94"/>
      <c r="L62" s="114"/>
      <c r="M62" s="112">
        <f t="shared" si="37"/>
        <v>23</v>
      </c>
      <c r="N62" s="112"/>
      <c r="O62" s="112">
        <f t="shared" si="19"/>
        <v>24</v>
      </c>
      <c r="P62" s="112"/>
      <c r="Q62" s="112">
        <f t="shared" si="20"/>
        <v>25</v>
      </c>
      <c r="R62" s="112"/>
      <c r="S62" s="112">
        <f t="shared" si="21"/>
        <v>26</v>
      </c>
      <c r="T62" s="112"/>
      <c r="U62" s="112">
        <f t="shared" si="22"/>
        <v>27</v>
      </c>
      <c r="V62" s="112"/>
      <c r="W62" s="112">
        <f t="shared" si="23"/>
        <v>28</v>
      </c>
      <c r="X62" s="112"/>
      <c r="Y62" s="112">
        <f t="shared" si="24"/>
        <v>29</v>
      </c>
      <c r="Z62" s="112"/>
      <c r="AA62" s="112">
        <f t="shared" si="25"/>
        <v>30</v>
      </c>
      <c r="AB62" s="112"/>
      <c r="AC62" s="112">
        <f t="shared" si="26"/>
        <v>31</v>
      </c>
      <c r="AD62" s="112"/>
      <c r="AE62" s="112">
        <f t="shared" si="27"/>
        <v>32</v>
      </c>
      <c r="AF62" s="112"/>
      <c r="AG62" s="112">
        <f t="shared" si="28"/>
        <v>33</v>
      </c>
      <c r="AH62" s="112"/>
      <c r="AI62" s="112">
        <f t="shared" si="29"/>
        <v>34</v>
      </c>
      <c r="AJ62" s="112"/>
      <c r="AK62" s="112">
        <f t="shared" si="30"/>
        <v>35</v>
      </c>
      <c r="AL62" s="112"/>
      <c r="AM62" s="112">
        <f t="shared" si="31"/>
        <v>36</v>
      </c>
      <c r="AN62" s="112"/>
      <c r="AO62" s="112">
        <f t="shared" si="32"/>
        <v>37</v>
      </c>
      <c r="AP62" s="112"/>
      <c r="AQ62" s="112">
        <f t="shared" si="33"/>
        <v>38</v>
      </c>
      <c r="AR62" s="112"/>
      <c r="AS62" s="112">
        <f t="shared" si="34"/>
        <v>39</v>
      </c>
      <c r="AT62" s="112"/>
      <c r="AU62" s="112">
        <f t="shared" si="35"/>
        <v>40</v>
      </c>
      <c r="AV62" s="112"/>
      <c r="AW62" s="112">
        <f t="shared" si="36"/>
        <v>41</v>
      </c>
      <c r="AX62" s="112"/>
      <c r="AY62" s="113">
        <v>17</v>
      </c>
    </row>
    <row r="63" spans="1:51" x14ac:dyDescent="0.15">
      <c r="A63" s="93"/>
      <c r="B63" s="94"/>
      <c r="C63" s="94"/>
      <c r="D63" s="94"/>
      <c r="E63" s="94"/>
      <c r="F63" s="94"/>
      <c r="G63" s="94"/>
      <c r="H63" s="94"/>
      <c r="I63" s="94"/>
      <c r="J63" s="94"/>
      <c r="K63" s="94"/>
      <c r="L63" s="114"/>
      <c r="M63" s="112">
        <f t="shared" si="37"/>
        <v>22</v>
      </c>
      <c r="N63" s="112"/>
      <c r="O63" s="112">
        <f t="shared" si="19"/>
        <v>23</v>
      </c>
      <c r="P63" s="112"/>
      <c r="Q63" s="112">
        <f t="shared" si="20"/>
        <v>24</v>
      </c>
      <c r="R63" s="112"/>
      <c r="S63" s="112">
        <f t="shared" si="21"/>
        <v>25</v>
      </c>
      <c r="T63" s="112"/>
      <c r="U63" s="112">
        <f t="shared" si="22"/>
        <v>26</v>
      </c>
      <c r="V63" s="112"/>
      <c r="W63" s="112">
        <f t="shared" si="23"/>
        <v>27</v>
      </c>
      <c r="X63" s="112"/>
      <c r="Y63" s="112">
        <f t="shared" si="24"/>
        <v>28</v>
      </c>
      <c r="Z63" s="112"/>
      <c r="AA63" s="112">
        <f t="shared" si="25"/>
        <v>29</v>
      </c>
      <c r="AB63" s="112"/>
      <c r="AC63" s="112">
        <f t="shared" si="26"/>
        <v>30</v>
      </c>
      <c r="AD63" s="112"/>
      <c r="AE63" s="112">
        <f t="shared" si="27"/>
        <v>31</v>
      </c>
      <c r="AF63" s="112"/>
      <c r="AG63" s="112">
        <f t="shared" si="28"/>
        <v>32</v>
      </c>
      <c r="AH63" s="112"/>
      <c r="AI63" s="112">
        <f t="shared" si="29"/>
        <v>33</v>
      </c>
      <c r="AJ63" s="112"/>
      <c r="AK63" s="112">
        <f t="shared" si="30"/>
        <v>34</v>
      </c>
      <c r="AL63" s="112"/>
      <c r="AM63" s="112">
        <f t="shared" si="31"/>
        <v>35</v>
      </c>
      <c r="AN63" s="112"/>
      <c r="AO63" s="112">
        <f t="shared" si="32"/>
        <v>36</v>
      </c>
      <c r="AP63" s="112"/>
      <c r="AQ63" s="112">
        <f t="shared" si="33"/>
        <v>37</v>
      </c>
      <c r="AR63" s="112"/>
      <c r="AS63" s="112">
        <f t="shared" si="34"/>
        <v>38</v>
      </c>
      <c r="AT63" s="112"/>
      <c r="AU63" s="112">
        <f t="shared" si="35"/>
        <v>39</v>
      </c>
      <c r="AV63" s="112"/>
      <c r="AW63" s="112">
        <f t="shared" si="36"/>
        <v>40</v>
      </c>
      <c r="AX63" s="112"/>
      <c r="AY63" s="113">
        <v>18</v>
      </c>
    </row>
    <row r="64" spans="1:51" ht="19.5" thickBot="1" x14ac:dyDescent="0.2">
      <c r="A64" s="95"/>
      <c r="B64" s="96"/>
      <c r="C64" s="96"/>
      <c r="D64" s="96"/>
      <c r="E64" s="96"/>
      <c r="F64" s="96"/>
      <c r="G64" s="96"/>
      <c r="H64" s="96"/>
      <c r="I64" s="96"/>
      <c r="J64" s="96"/>
      <c r="K64" s="96"/>
      <c r="L64" s="115"/>
      <c r="M64" s="116">
        <f t="shared" si="37"/>
        <v>21</v>
      </c>
      <c r="N64" s="116"/>
      <c r="O64" s="116">
        <f t="shared" si="19"/>
        <v>22</v>
      </c>
      <c r="P64" s="116"/>
      <c r="Q64" s="116">
        <f t="shared" si="20"/>
        <v>23</v>
      </c>
      <c r="R64" s="116"/>
      <c r="S64" s="116">
        <f t="shared" si="21"/>
        <v>24</v>
      </c>
      <c r="T64" s="116"/>
      <c r="U64" s="116">
        <f t="shared" si="22"/>
        <v>25</v>
      </c>
      <c r="V64" s="116"/>
      <c r="W64" s="116">
        <f t="shared" si="23"/>
        <v>26</v>
      </c>
      <c r="X64" s="116"/>
      <c r="Y64" s="116">
        <f t="shared" si="24"/>
        <v>27</v>
      </c>
      <c r="Z64" s="116"/>
      <c r="AA64" s="116">
        <f t="shared" si="25"/>
        <v>28</v>
      </c>
      <c r="AB64" s="116"/>
      <c r="AC64" s="116">
        <f t="shared" si="26"/>
        <v>29</v>
      </c>
      <c r="AD64" s="116"/>
      <c r="AE64" s="116">
        <f t="shared" si="27"/>
        <v>30</v>
      </c>
      <c r="AF64" s="116"/>
      <c r="AG64" s="116">
        <f t="shared" si="28"/>
        <v>31</v>
      </c>
      <c r="AH64" s="116"/>
      <c r="AI64" s="116">
        <f t="shared" si="29"/>
        <v>32</v>
      </c>
      <c r="AJ64" s="116"/>
      <c r="AK64" s="116">
        <f t="shared" si="30"/>
        <v>33</v>
      </c>
      <c r="AL64" s="116"/>
      <c r="AM64" s="116">
        <f t="shared" si="31"/>
        <v>34</v>
      </c>
      <c r="AN64" s="116"/>
      <c r="AO64" s="116">
        <f t="shared" si="32"/>
        <v>35</v>
      </c>
      <c r="AP64" s="116"/>
      <c r="AQ64" s="116">
        <f t="shared" si="33"/>
        <v>36</v>
      </c>
      <c r="AR64" s="116"/>
      <c r="AS64" s="116">
        <f t="shared" si="34"/>
        <v>37</v>
      </c>
      <c r="AT64" s="116"/>
      <c r="AU64" s="116">
        <f t="shared" si="35"/>
        <v>38</v>
      </c>
      <c r="AV64" s="116"/>
      <c r="AW64" s="116">
        <f t="shared" si="36"/>
        <v>39</v>
      </c>
      <c r="AX64" s="116"/>
      <c r="AY64" s="117">
        <v>19</v>
      </c>
    </row>
    <row r="65" spans="1:51" x14ac:dyDescent="0.15">
      <c r="A65" s="98" t="s">
        <v>273</v>
      </c>
      <c r="B65" s="99">
        <v>0</v>
      </c>
      <c r="C65" s="99"/>
      <c r="D65" s="99">
        <v>1</v>
      </c>
      <c r="E65" s="99"/>
      <c r="F65" s="99">
        <v>2</v>
      </c>
      <c r="G65" s="99"/>
      <c r="H65" s="99">
        <v>3</v>
      </c>
      <c r="I65" s="99"/>
      <c r="J65" s="99">
        <v>4</v>
      </c>
      <c r="K65" s="99"/>
      <c r="L65" s="99">
        <v>5</v>
      </c>
      <c r="M65" s="99"/>
      <c r="N65" s="100">
        <v>6</v>
      </c>
      <c r="O65" s="100"/>
      <c r="P65" s="100">
        <v>7</v>
      </c>
      <c r="Q65" s="100"/>
      <c r="R65" s="100">
        <v>8</v>
      </c>
      <c r="S65" s="100"/>
      <c r="T65" s="100">
        <v>9</v>
      </c>
      <c r="U65" s="100"/>
      <c r="V65" s="100">
        <v>10</v>
      </c>
      <c r="W65" s="100"/>
      <c r="X65" s="100">
        <v>11</v>
      </c>
      <c r="Y65" s="100"/>
      <c r="Z65" s="100">
        <v>12</v>
      </c>
      <c r="AA65" s="100"/>
      <c r="AB65" s="100">
        <v>13</v>
      </c>
      <c r="AC65" s="100"/>
      <c r="AD65" s="100">
        <v>14</v>
      </c>
      <c r="AE65" s="100"/>
      <c r="AF65" s="100">
        <v>15</v>
      </c>
      <c r="AG65" s="100"/>
      <c r="AH65" s="100">
        <v>16</v>
      </c>
      <c r="AI65" s="100"/>
      <c r="AJ65" s="100">
        <v>17</v>
      </c>
      <c r="AK65" s="100"/>
      <c r="AL65" s="100">
        <v>18</v>
      </c>
      <c r="AM65" s="100"/>
      <c r="AN65" s="100">
        <v>19</v>
      </c>
      <c r="AO65" s="100"/>
      <c r="AP65" s="100">
        <v>20</v>
      </c>
      <c r="AQ65" s="100"/>
      <c r="AR65" s="100">
        <v>21</v>
      </c>
      <c r="AS65" s="100"/>
      <c r="AT65" s="100">
        <v>22</v>
      </c>
      <c r="AU65" s="100"/>
      <c r="AV65" s="118">
        <v>23</v>
      </c>
      <c r="AW65" s="118"/>
      <c r="AX65" s="119">
        <v>24</v>
      </c>
      <c r="AY65" s="120"/>
    </row>
    <row r="66" spans="1:51" x14ac:dyDescent="0.15">
      <c r="A66" s="103"/>
      <c r="B66" s="104"/>
      <c r="C66" s="105">
        <v>1</v>
      </c>
      <c r="D66" s="106"/>
      <c r="E66" s="106">
        <v>2</v>
      </c>
      <c r="F66" s="106"/>
      <c r="G66" s="106">
        <v>3</v>
      </c>
      <c r="H66" s="106"/>
      <c r="I66" s="106">
        <v>4</v>
      </c>
      <c r="J66" s="106"/>
      <c r="K66" s="106">
        <v>5</v>
      </c>
      <c r="L66" s="106"/>
      <c r="M66" s="107">
        <v>1</v>
      </c>
      <c r="N66" s="107"/>
      <c r="O66" s="107">
        <v>2</v>
      </c>
      <c r="P66" s="107"/>
      <c r="Q66" s="107">
        <v>3</v>
      </c>
      <c r="R66" s="107"/>
      <c r="S66" s="107">
        <v>4</v>
      </c>
      <c r="T66" s="107"/>
      <c r="U66" s="107">
        <v>5</v>
      </c>
      <c r="V66" s="107"/>
      <c r="W66" s="107">
        <v>6</v>
      </c>
      <c r="X66" s="107"/>
      <c r="Y66" s="107">
        <v>7</v>
      </c>
      <c r="Z66" s="107"/>
      <c r="AA66" s="107">
        <v>8</v>
      </c>
      <c r="AB66" s="107"/>
      <c r="AC66" s="107">
        <v>9</v>
      </c>
      <c r="AD66" s="107"/>
      <c r="AE66" s="107">
        <v>10</v>
      </c>
      <c r="AF66" s="107"/>
      <c r="AG66" s="107">
        <v>11</v>
      </c>
      <c r="AH66" s="107"/>
      <c r="AI66" s="107">
        <v>12</v>
      </c>
      <c r="AJ66" s="107"/>
      <c r="AK66" s="107">
        <v>13</v>
      </c>
      <c r="AL66" s="107"/>
      <c r="AM66" s="107">
        <v>14</v>
      </c>
      <c r="AN66" s="107"/>
      <c r="AO66" s="107">
        <v>15</v>
      </c>
      <c r="AP66" s="107"/>
      <c r="AQ66" s="107">
        <v>16</v>
      </c>
      <c r="AR66" s="107"/>
      <c r="AS66" s="107">
        <v>17</v>
      </c>
      <c r="AT66" s="107"/>
      <c r="AU66" s="107">
        <v>18</v>
      </c>
      <c r="AV66" s="107"/>
      <c r="AW66" s="107">
        <v>19</v>
      </c>
      <c r="AX66" s="107"/>
      <c r="AY66" s="108"/>
    </row>
    <row r="67" spans="1:51" x14ac:dyDescent="0.15">
      <c r="A67" s="109" t="s">
        <v>243</v>
      </c>
      <c r="B67" s="110"/>
      <c r="C67" s="110"/>
      <c r="D67" s="110"/>
      <c r="E67" s="110"/>
      <c r="F67" s="110"/>
      <c r="G67" s="110"/>
      <c r="H67" s="110"/>
      <c r="I67" s="110"/>
      <c r="J67" s="110"/>
      <c r="K67" s="110"/>
      <c r="L67" s="111"/>
      <c r="M67" s="112">
        <v>58</v>
      </c>
      <c r="N67" s="112"/>
      <c r="O67" s="112">
        <v>59</v>
      </c>
      <c r="P67" s="112"/>
      <c r="Q67" s="112">
        <v>60</v>
      </c>
      <c r="R67" s="112"/>
      <c r="S67" s="112">
        <v>61</v>
      </c>
      <c r="T67" s="112"/>
      <c r="U67" s="112">
        <v>62</v>
      </c>
      <c r="V67" s="112"/>
      <c r="W67" s="112">
        <v>63</v>
      </c>
      <c r="X67" s="112"/>
      <c r="Y67" s="112">
        <v>64</v>
      </c>
      <c r="Z67" s="112"/>
      <c r="AA67" s="112">
        <v>65</v>
      </c>
      <c r="AB67" s="112"/>
      <c r="AC67" s="112">
        <v>66</v>
      </c>
      <c r="AD67" s="112"/>
      <c r="AE67" s="112">
        <v>67</v>
      </c>
      <c r="AF67" s="112"/>
      <c r="AG67" s="112">
        <v>68</v>
      </c>
      <c r="AH67" s="112"/>
      <c r="AI67" s="112">
        <v>69</v>
      </c>
      <c r="AJ67" s="112"/>
      <c r="AK67" s="112">
        <v>70</v>
      </c>
      <c r="AL67" s="112"/>
      <c r="AM67" s="112">
        <v>71</v>
      </c>
      <c r="AN67" s="112"/>
      <c r="AO67" s="112">
        <v>72</v>
      </c>
      <c r="AP67" s="112"/>
      <c r="AQ67" s="112">
        <v>73</v>
      </c>
      <c r="AR67" s="112"/>
      <c r="AS67" s="112">
        <v>74</v>
      </c>
      <c r="AT67" s="112"/>
      <c r="AU67" s="121">
        <v>75</v>
      </c>
      <c r="AV67" s="121"/>
      <c r="AW67" s="112">
        <v>76</v>
      </c>
      <c r="AX67" s="112"/>
      <c r="AY67" s="113">
        <v>1</v>
      </c>
    </row>
    <row r="68" spans="1:51" x14ac:dyDescent="0.15">
      <c r="A68" s="93"/>
      <c r="B68" s="94"/>
      <c r="C68" s="94"/>
      <c r="D68" s="94"/>
      <c r="E68" s="94"/>
      <c r="F68" s="94"/>
      <c r="G68" s="94"/>
      <c r="H68" s="94"/>
      <c r="I68" s="94"/>
      <c r="J68" s="94"/>
      <c r="K68" s="94"/>
      <c r="L68" s="114"/>
      <c r="M68" s="112">
        <f>M67-1</f>
        <v>57</v>
      </c>
      <c r="N68" s="112"/>
      <c r="O68" s="112">
        <f t="shared" ref="O68:O85" si="38">O67-1</f>
        <v>58</v>
      </c>
      <c r="P68" s="112"/>
      <c r="Q68" s="112">
        <f t="shared" ref="Q68:Q85" si="39">Q67-1</f>
        <v>59</v>
      </c>
      <c r="R68" s="112"/>
      <c r="S68" s="112">
        <f t="shared" ref="S68:S85" si="40">S67-1</f>
        <v>60</v>
      </c>
      <c r="T68" s="112"/>
      <c r="U68" s="112">
        <f t="shared" ref="U68:U85" si="41">U67-1</f>
        <v>61</v>
      </c>
      <c r="V68" s="112"/>
      <c r="W68" s="112">
        <f t="shared" ref="W68:W85" si="42">W67-1</f>
        <v>62</v>
      </c>
      <c r="X68" s="112"/>
      <c r="Y68" s="112">
        <f t="shared" ref="Y68:Y85" si="43">Y67-1</f>
        <v>63</v>
      </c>
      <c r="Z68" s="112"/>
      <c r="AA68" s="112">
        <f t="shared" ref="AA68:AA85" si="44">AA67-1</f>
        <v>64</v>
      </c>
      <c r="AB68" s="112"/>
      <c r="AC68" s="112">
        <f t="shared" ref="AC68:AC85" si="45">AC67-1</f>
        <v>65</v>
      </c>
      <c r="AD68" s="112"/>
      <c r="AE68" s="112">
        <f t="shared" ref="AE68:AE85" si="46">AE67-1</f>
        <v>66</v>
      </c>
      <c r="AF68" s="112"/>
      <c r="AG68" s="112">
        <f t="shared" ref="AG68:AG85" si="47">AG67-1</f>
        <v>67</v>
      </c>
      <c r="AH68" s="112"/>
      <c r="AI68" s="112">
        <f t="shared" ref="AI68:AI85" si="48">AI67-1</f>
        <v>68</v>
      </c>
      <c r="AJ68" s="112"/>
      <c r="AK68" s="112">
        <f t="shared" ref="AK68:AK85" si="49">AK67-1</f>
        <v>69</v>
      </c>
      <c r="AL68" s="112"/>
      <c r="AM68" s="112">
        <f t="shared" ref="AM68:AM85" si="50">AM67-1</f>
        <v>70</v>
      </c>
      <c r="AN68" s="112"/>
      <c r="AO68" s="112">
        <f t="shared" ref="AO68:AO85" si="51">AO67-1</f>
        <v>71</v>
      </c>
      <c r="AP68" s="112"/>
      <c r="AQ68" s="112">
        <f t="shared" ref="AQ68:AQ85" si="52">AQ67-1</f>
        <v>72</v>
      </c>
      <c r="AR68" s="112"/>
      <c r="AS68" s="112">
        <f t="shared" ref="AS68:AS85" si="53">AS67-1</f>
        <v>73</v>
      </c>
      <c r="AT68" s="112"/>
      <c r="AU68" s="112">
        <f t="shared" ref="AU68:AU85" si="54">AU67-1</f>
        <v>74</v>
      </c>
      <c r="AV68" s="112"/>
      <c r="AW68" s="121">
        <f t="shared" ref="AW68:AW85" si="55">AW67-1</f>
        <v>75</v>
      </c>
      <c r="AX68" s="121"/>
      <c r="AY68" s="113">
        <v>2</v>
      </c>
    </row>
    <row r="69" spans="1:51" x14ac:dyDescent="0.15">
      <c r="A69" s="93"/>
      <c r="B69" s="94"/>
      <c r="C69" s="94"/>
      <c r="D69" s="94"/>
      <c r="E69" s="94"/>
      <c r="F69" s="94"/>
      <c r="G69" s="94"/>
      <c r="H69" s="94"/>
      <c r="I69" s="94"/>
      <c r="J69" s="94"/>
      <c r="K69" s="94"/>
      <c r="L69" s="114"/>
      <c r="M69" s="112">
        <f t="shared" ref="M69:M85" si="56">M68-1</f>
        <v>56</v>
      </c>
      <c r="N69" s="112"/>
      <c r="O69" s="112">
        <f t="shared" si="38"/>
        <v>57</v>
      </c>
      <c r="P69" s="112"/>
      <c r="Q69" s="112">
        <f t="shared" si="39"/>
        <v>58</v>
      </c>
      <c r="R69" s="112"/>
      <c r="S69" s="112">
        <f t="shared" si="40"/>
        <v>59</v>
      </c>
      <c r="T69" s="112"/>
      <c r="U69" s="112">
        <f t="shared" si="41"/>
        <v>60</v>
      </c>
      <c r="V69" s="112"/>
      <c r="W69" s="112">
        <f t="shared" si="42"/>
        <v>61</v>
      </c>
      <c r="X69" s="112"/>
      <c r="Y69" s="112">
        <f t="shared" si="43"/>
        <v>62</v>
      </c>
      <c r="Z69" s="112"/>
      <c r="AA69" s="112">
        <f t="shared" si="44"/>
        <v>63</v>
      </c>
      <c r="AB69" s="112"/>
      <c r="AC69" s="112">
        <f t="shared" si="45"/>
        <v>64</v>
      </c>
      <c r="AD69" s="112"/>
      <c r="AE69" s="112">
        <f t="shared" si="46"/>
        <v>65</v>
      </c>
      <c r="AF69" s="112"/>
      <c r="AG69" s="112">
        <f t="shared" si="47"/>
        <v>66</v>
      </c>
      <c r="AH69" s="112"/>
      <c r="AI69" s="112">
        <f t="shared" si="48"/>
        <v>67</v>
      </c>
      <c r="AJ69" s="112"/>
      <c r="AK69" s="112">
        <f t="shared" si="49"/>
        <v>68</v>
      </c>
      <c r="AL69" s="112"/>
      <c r="AM69" s="112">
        <f t="shared" si="50"/>
        <v>69</v>
      </c>
      <c r="AN69" s="112"/>
      <c r="AO69" s="112">
        <f t="shared" si="51"/>
        <v>70</v>
      </c>
      <c r="AP69" s="112"/>
      <c r="AQ69" s="112">
        <f t="shared" si="52"/>
        <v>71</v>
      </c>
      <c r="AR69" s="112"/>
      <c r="AS69" s="112">
        <f t="shared" si="53"/>
        <v>72</v>
      </c>
      <c r="AT69" s="112"/>
      <c r="AU69" s="112">
        <f t="shared" si="54"/>
        <v>73</v>
      </c>
      <c r="AV69" s="112"/>
      <c r="AW69" s="112">
        <f t="shared" si="55"/>
        <v>74</v>
      </c>
      <c r="AX69" s="112"/>
      <c r="AY69" s="113">
        <v>3</v>
      </c>
    </row>
    <row r="70" spans="1:51" x14ac:dyDescent="0.15">
      <c r="A70" s="93"/>
      <c r="B70" s="94"/>
      <c r="C70" s="94"/>
      <c r="D70" s="94"/>
      <c r="E70" s="94"/>
      <c r="F70" s="94"/>
      <c r="G70" s="94"/>
      <c r="H70" s="94"/>
      <c r="I70" s="94"/>
      <c r="J70" s="94"/>
      <c r="K70" s="94"/>
      <c r="L70" s="114"/>
      <c r="M70" s="112">
        <f t="shared" si="56"/>
        <v>55</v>
      </c>
      <c r="N70" s="112"/>
      <c r="O70" s="112">
        <f t="shared" si="38"/>
        <v>56</v>
      </c>
      <c r="P70" s="112"/>
      <c r="Q70" s="112">
        <f t="shared" si="39"/>
        <v>57</v>
      </c>
      <c r="R70" s="112"/>
      <c r="S70" s="112">
        <f t="shared" si="40"/>
        <v>58</v>
      </c>
      <c r="T70" s="112"/>
      <c r="U70" s="112">
        <f t="shared" si="41"/>
        <v>59</v>
      </c>
      <c r="V70" s="112"/>
      <c r="W70" s="112">
        <f t="shared" si="42"/>
        <v>60</v>
      </c>
      <c r="X70" s="112"/>
      <c r="Y70" s="112">
        <f t="shared" si="43"/>
        <v>61</v>
      </c>
      <c r="Z70" s="112"/>
      <c r="AA70" s="112">
        <f t="shared" si="44"/>
        <v>62</v>
      </c>
      <c r="AB70" s="112"/>
      <c r="AC70" s="112">
        <f t="shared" si="45"/>
        <v>63</v>
      </c>
      <c r="AD70" s="112"/>
      <c r="AE70" s="112">
        <f t="shared" si="46"/>
        <v>64</v>
      </c>
      <c r="AF70" s="112"/>
      <c r="AG70" s="112">
        <f t="shared" si="47"/>
        <v>65</v>
      </c>
      <c r="AH70" s="112"/>
      <c r="AI70" s="112">
        <f t="shared" si="48"/>
        <v>66</v>
      </c>
      <c r="AJ70" s="112"/>
      <c r="AK70" s="112">
        <f t="shared" si="49"/>
        <v>67</v>
      </c>
      <c r="AL70" s="112"/>
      <c r="AM70" s="112">
        <f t="shared" si="50"/>
        <v>68</v>
      </c>
      <c r="AN70" s="112"/>
      <c r="AO70" s="112">
        <f t="shared" si="51"/>
        <v>69</v>
      </c>
      <c r="AP70" s="112"/>
      <c r="AQ70" s="112">
        <f t="shared" si="52"/>
        <v>70</v>
      </c>
      <c r="AR70" s="112"/>
      <c r="AS70" s="112">
        <f t="shared" si="53"/>
        <v>71</v>
      </c>
      <c r="AT70" s="112"/>
      <c r="AU70" s="112">
        <f t="shared" si="54"/>
        <v>72</v>
      </c>
      <c r="AV70" s="112"/>
      <c r="AW70" s="112">
        <f t="shared" si="55"/>
        <v>73</v>
      </c>
      <c r="AX70" s="112"/>
      <c r="AY70" s="113">
        <v>4</v>
      </c>
    </row>
    <row r="71" spans="1:51" x14ac:dyDescent="0.15">
      <c r="A71" s="93"/>
      <c r="B71" s="94"/>
      <c r="C71" s="94"/>
      <c r="D71" s="94"/>
      <c r="E71" s="94"/>
      <c r="F71" s="94"/>
      <c r="G71" s="94"/>
      <c r="H71" s="94"/>
      <c r="I71" s="94"/>
      <c r="J71" s="94"/>
      <c r="K71" s="94"/>
      <c r="L71" s="114"/>
      <c r="M71" s="112">
        <f t="shared" si="56"/>
        <v>54</v>
      </c>
      <c r="N71" s="112"/>
      <c r="O71" s="112">
        <f t="shared" si="38"/>
        <v>55</v>
      </c>
      <c r="P71" s="112"/>
      <c r="Q71" s="112">
        <f t="shared" si="39"/>
        <v>56</v>
      </c>
      <c r="R71" s="112"/>
      <c r="S71" s="112">
        <f t="shared" si="40"/>
        <v>57</v>
      </c>
      <c r="T71" s="112"/>
      <c r="U71" s="112">
        <f t="shared" si="41"/>
        <v>58</v>
      </c>
      <c r="V71" s="112"/>
      <c r="W71" s="112">
        <f t="shared" si="42"/>
        <v>59</v>
      </c>
      <c r="X71" s="112"/>
      <c r="Y71" s="112">
        <f t="shared" si="43"/>
        <v>60</v>
      </c>
      <c r="Z71" s="112"/>
      <c r="AA71" s="112">
        <f t="shared" si="44"/>
        <v>61</v>
      </c>
      <c r="AB71" s="112"/>
      <c r="AC71" s="112">
        <f t="shared" si="45"/>
        <v>62</v>
      </c>
      <c r="AD71" s="112"/>
      <c r="AE71" s="112">
        <f t="shared" si="46"/>
        <v>63</v>
      </c>
      <c r="AF71" s="112"/>
      <c r="AG71" s="112">
        <f t="shared" si="47"/>
        <v>64</v>
      </c>
      <c r="AH71" s="112"/>
      <c r="AI71" s="112">
        <f t="shared" si="48"/>
        <v>65</v>
      </c>
      <c r="AJ71" s="112"/>
      <c r="AK71" s="112">
        <f t="shared" si="49"/>
        <v>66</v>
      </c>
      <c r="AL71" s="112"/>
      <c r="AM71" s="112">
        <f t="shared" si="50"/>
        <v>67</v>
      </c>
      <c r="AN71" s="112"/>
      <c r="AO71" s="112">
        <f t="shared" si="51"/>
        <v>68</v>
      </c>
      <c r="AP71" s="112"/>
      <c r="AQ71" s="112">
        <f t="shared" si="52"/>
        <v>69</v>
      </c>
      <c r="AR71" s="112"/>
      <c r="AS71" s="112">
        <f t="shared" si="53"/>
        <v>70</v>
      </c>
      <c r="AT71" s="112"/>
      <c r="AU71" s="112">
        <f t="shared" si="54"/>
        <v>71</v>
      </c>
      <c r="AV71" s="112"/>
      <c r="AW71" s="112">
        <f t="shared" si="55"/>
        <v>72</v>
      </c>
      <c r="AX71" s="112"/>
      <c r="AY71" s="113">
        <v>5</v>
      </c>
    </row>
    <row r="72" spans="1:51" x14ac:dyDescent="0.15">
      <c r="A72" s="93"/>
      <c r="B72" s="94"/>
      <c r="C72" s="94"/>
      <c r="D72" s="94"/>
      <c r="E72" s="94"/>
      <c r="F72" s="94"/>
      <c r="G72" s="94"/>
      <c r="H72" s="94"/>
      <c r="I72" s="94"/>
      <c r="J72" s="94"/>
      <c r="K72" s="94"/>
      <c r="L72" s="114"/>
      <c r="M72" s="112">
        <f t="shared" si="56"/>
        <v>53</v>
      </c>
      <c r="N72" s="112"/>
      <c r="O72" s="112">
        <f t="shared" si="38"/>
        <v>54</v>
      </c>
      <c r="P72" s="112"/>
      <c r="Q72" s="112">
        <f t="shared" si="39"/>
        <v>55</v>
      </c>
      <c r="R72" s="112"/>
      <c r="S72" s="112">
        <f t="shared" si="40"/>
        <v>56</v>
      </c>
      <c r="T72" s="112"/>
      <c r="U72" s="112">
        <f t="shared" si="41"/>
        <v>57</v>
      </c>
      <c r="V72" s="112"/>
      <c r="W72" s="112">
        <f t="shared" si="42"/>
        <v>58</v>
      </c>
      <c r="X72" s="112"/>
      <c r="Y72" s="112">
        <f t="shared" si="43"/>
        <v>59</v>
      </c>
      <c r="Z72" s="112"/>
      <c r="AA72" s="112">
        <f t="shared" si="44"/>
        <v>60</v>
      </c>
      <c r="AB72" s="112"/>
      <c r="AC72" s="112">
        <f t="shared" si="45"/>
        <v>61</v>
      </c>
      <c r="AD72" s="112"/>
      <c r="AE72" s="112">
        <f t="shared" si="46"/>
        <v>62</v>
      </c>
      <c r="AF72" s="112"/>
      <c r="AG72" s="112">
        <f t="shared" si="47"/>
        <v>63</v>
      </c>
      <c r="AH72" s="112"/>
      <c r="AI72" s="112">
        <f t="shared" si="48"/>
        <v>64</v>
      </c>
      <c r="AJ72" s="112"/>
      <c r="AK72" s="112">
        <f t="shared" si="49"/>
        <v>65</v>
      </c>
      <c r="AL72" s="112"/>
      <c r="AM72" s="112">
        <f t="shared" si="50"/>
        <v>66</v>
      </c>
      <c r="AN72" s="112"/>
      <c r="AO72" s="112">
        <f t="shared" si="51"/>
        <v>67</v>
      </c>
      <c r="AP72" s="112"/>
      <c r="AQ72" s="112">
        <f t="shared" si="52"/>
        <v>68</v>
      </c>
      <c r="AR72" s="112"/>
      <c r="AS72" s="112">
        <f t="shared" si="53"/>
        <v>69</v>
      </c>
      <c r="AT72" s="112"/>
      <c r="AU72" s="112">
        <f t="shared" si="54"/>
        <v>70</v>
      </c>
      <c r="AV72" s="112"/>
      <c r="AW72" s="112">
        <f t="shared" si="55"/>
        <v>71</v>
      </c>
      <c r="AX72" s="112"/>
      <c r="AY72" s="113">
        <v>6</v>
      </c>
    </row>
    <row r="73" spans="1:51" x14ac:dyDescent="0.15">
      <c r="A73" s="93"/>
      <c r="B73" s="94"/>
      <c r="C73" s="94"/>
      <c r="D73" s="94"/>
      <c r="E73" s="94"/>
      <c r="F73" s="94"/>
      <c r="G73" s="94"/>
      <c r="H73" s="94"/>
      <c r="I73" s="94"/>
      <c r="J73" s="94"/>
      <c r="K73" s="94"/>
      <c r="L73" s="114"/>
      <c r="M73" s="112">
        <f t="shared" si="56"/>
        <v>52</v>
      </c>
      <c r="N73" s="112"/>
      <c r="O73" s="112">
        <f t="shared" si="38"/>
        <v>53</v>
      </c>
      <c r="P73" s="112"/>
      <c r="Q73" s="112">
        <f t="shared" si="39"/>
        <v>54</v>
      </c>
      <c r="R73" s="112"/>
      <c r="S73" s="112">
        <f t="shared" si="40"/>
        <v>55</v>
      </c>
      <c r="T73" s="112"/>
      <c r="U73" s="112">
        <f t="shared" si="41"/>
        <v>56</v>
      </c>
      <c r="V73" s="112"/>
      <c r="W73" s="112">
        <f t="shared" si="42"/>
        <v>57</v>
      </c>
      <c r="X73" s="112"/>
      <c r="Y73" s="112">
        <f t="shared" si="43"/>
        <v>58</v>
      </c>
      <c r="Z73" s="112"/>
      <c r="AA73" s="112">
        <f t="shared" si="44"/>
        <v>59</v>
      </c>
      <c r="AB73" s="112"/>
      <c r="AC73" s="112">
        <f t="shared" si="45"/>
        <v>60</v>
      </c>
      <c r="AD73" s="112"/>
      <c r="AE73" s="112">
        <f t="shared" si="46"/>
        <v>61</v>
      </c>
      <c r="AF73" s="112"/>
      <c r="AG73" s="112">
        <f t="shared" si="47"/>
        <v>62</v>
      </c>
      <c r="AH73" s="112"/>
      <c r="AI73" s="112">
        <f t="shared" si="48"/>
        <v>63</v>
      </c>
      <c r="AJ73" s="112"/>
      <c r="AK73" s="112">
        <f t="shared" si="49"/>
        <v>64</v>
      </c>
      <c r="AL73" s="112"/>
      <c r="AM73" s="112">
        <f t="shared" si="50"/>
        <v>65</v>
      </c>
      <c r="AN73" s="112"/>
      <c r="AO73" s="112">
        <f t="shared" si="51"/>
        <v>66</v>
      </c>
      <c r="AP73" s="112"/>
      <c r="AQ73" s="112">
        <f t="shared" si="52"/>
        <v>67</v>
      </c>
      <c r="AR73" s="112"/>
      <c r="AS73" s="112">
        <f t="shared" si="53"/>
        <v>68</v>
      </c>
      <c r="AT73" s="112"/>
      <c r="AU73" s="112">
        <f t="shared" si="54"/>
        <v>69</v>
      </c>
      <c r="AV73" s="112"/>
      <c r="AW73" s="112">
        <f t="shared" si="55"/>
        <v>70</v>
      </c>
      <c r="AX73" s="112"/>
      <c r="AY73" s="113">
        <v>7</v>
      </c>
    </row>
    <row r="74" spans="1:51" ht="18.75" customHeight="1" x14ac:dyDescent="0.15">
      <c r="A74" s="93"/>
      <c r="B74" s="94"/>
      <c r="C74" s="94"/>
      <c r="D74" s="94"/>
      <c r="E74" s="94"/>
      <c r="F74" s="94"/>
      <c r="G74" s="94"/>
      <c r="H74" s="94"/>
      <c r="I74" s="94"/>
      <c r="J74" s="94"/>
      <c r="K74" s="94"/>
      <c r="L74" s="114"/>
      <c r="M74" s="112">
        <f t="shared" si="56"/>
        <v>51</v>
      </c>
      <c r="N74" s="112"/>
      <c r="O74" s="112">
        <f t="shared" si="38"/>
        <v>52</v>
      </c>
      <c r="P74" s="112"/>
      <c r="Q74" s="112">
        <f t="shared" si="39"/>
        <v>53</v>
      </c>
      <c r="R74" s="112"/>
      <c r="S74" s="112">
        <f t="shared" si="40"/>
        <v>54</v>
      </c>
      <c r="T74" s="112"/>
      <c r="U74" s="112">
        <f t="shared" si="41"/>
        <v>55</v>
      </c>
      <c r="V74" s="112"/>
      <c r="W74" s="112">
        <f t="shared" si="42"/>
        <v>56</v>
      </c>
      <c r="X74" s="112"/>
      <c r="Y74" s="112">
        <f t="shared" si="43"/>
        <v>57</v>
      </c>
      <c r="Z74" s="112"/>
      <c r="AA74" s="112">
        <f t="shared" si="44"/>
        <v>58</v>
      </c>
      <c r="AB74" s="112"/>
      <c r="AC74" s="112">
        <f t="shared" si="45"/>
        <v>59</v>
      </c>
      <c r="AD74" s="112"/>
      <c r="AE74" s="112">
        <f t="shared" si="46"/>
        <v>60</v>
      </c>
      <c r="AF74" s="112"/>
      <c r="AG74" s="112">
        <f t="shared" si="47"/>
        <v>61</v>
      </c>
      <c r="AH74" s="112"/>
      <c r="AI74" s="112">
        <f t="shared" si="48"/>
        <v>62</v>
      </c>
      <c r="AJ74" s="112"/>
      <c r="AK74" s="112">
        <f t="shared" si="49"/>
        <v>63</v>
      </c>
      <c r="AL74" s="112"/>
      <c r="AM74" s="112">
        <f t="shared" si="50"/>
        <v>64</v>
      </c>
      <c r="AN74" s="112"/>
      <c r="AO74" s="112">
        <f t="shared" si="51"/>
        <v>65</v>
      </c>
      <c r="AP74" s="112"/>
      <c r="AQ74" s="112">
        <f t="shared" si="52"/>
        <v>66</v>
      </c>
      <c r="AR74" s="112"/>
      <c r="AS74" s="112">
        <f t="shared" si="53"/>
        <v>67</v>
      </c>
      <c r="AT74" s="112"/>
      <c r="AU74" s="112">
        <f t="shared" si="54"/>
        <v>68</v>
      </c>
      <c r="AV74" s="112"/>
      <c r="AW74" s="112">
        <f t="shared" si="55"/>
        <v>69</v>
      </c>
      <c r="AX74" s="112"/>
      <c r="AY74" s="113">
        <v>8</v>
      </c>
    </row>
    <row r="75" spans="1:51" x14ac:dyDescent="0.15">
      <c r="A75" s="93"/>
      <c r="B75" s="94"/>
      <c r="C75" s="94"/>
      <c r="D75" s="94"/>
      <c r="E75" s="94"/>
      <c r="F75" s="94"/>
      <c r="G75" s="94"/>
      <c r="H75" s="94"/>
      <c r="I75" s="94"/>
      <c r="J75" s="94"/>
      <c r="K75" s="94"/>
      <c r="L75" s="114"/>
      <c r="M75" s="112">
        <f t="shared" si="56"/>
        <v>50</v>
      </c>
      <c r="N75" s="112"/>
      <c r="O75" s="112">
        <f t="shared" si="38"/>
        <v>51</v>
      </c>
      <c r="P75" s="112"/>
      <c r="Q75" s="112">
        <f t="shared" si="39"/>
        <v>52</v>
      </c>
      <c r="R75" s="112"/>
      <c r="S75" s="112">
        <f t="shared" si="40"/>
        <v>53</v>
      </c>
      <c r="T75" s="112"/>
      <c r="U75" s="112">
        <f t="shared" si="41"/>
        <v>54</v>
      </c>
      <c r="V75" s="112"/>
      <c r="W75" s="112">
        <f t="shared" si="42"/>
        <v>55</v>
      </c>
      <c r="X75" s="112"/>
      <c r="Y75" s="112">
        <f t="shared" si="43"/>
        <v>56</v>
      </c>
      <c r="Z75" s="112"/>
      <c r="AA75" s="112">
        <f t="shared" si="44"/>
        <v>57</v>
      </c>
      <c r="AB75" s="112"/>
      <c r="AC75" s="112">
        <f t="shared" si="45"/>
        <v>58</v>
      </c>
      <c r="AD75" s="112"/>
      <c r="AE75" s="112">
        <f t="shared" si="46"/>
        <v>59</v>
      </c>
      <c r="AF75" s="112"/>
      <c r="AG75" s="112">
        <f t="shared" si="47"/>
        <v>60</v>
      </c>
      <c r="AH75" s="112"/>
      <c r="AI75" s="112">
        <f t="shared" si="48"/>
        <v>61</v>
      </c>
      <c r="AJ75" s="112"/>
      <c r="AK75" s="112">
        <f t="shared" si="49"/>
        <v>62</v>
      </c>
      <c r="AL75" s="112"/>
      <c r="AM75" s="112">
        <f t="shared" si="50"/>
        <v>63</v>
      </c>
      <c r="AN75" s="112"/>
      <c r="AO75" s="112">
        <f t="shared" si="51"/>
        <v>64</v>
      </c>
      <c r="AP75" s="112"/>
      <c r="AQ75" s="112">
        <f t="shared" si="52"/>
        <v>65</v>
      </c>
      <c r="AR75" s="112"/>
      <c r="AS75" s="112">
        <f t="shared" si="53"/>
        <v>66</v>
      </c>
      <c r="AT75" s="112"/>
      <c r="AU75" s="112">
        <f t="shared" si="54"/>
        <v>67</v>
      </c>
      <c r="AV75" s="112"/>
      <c r="AW75" s="112">
        <f t="shared" si="55"/>
        <v>68</v>
      </c>
      <c r="AX75" s="112"/>
      <c r="AY75" s="113">
        <v>9</v>
      </c>
    </row>
    <row r="76" spans="1:51" x14ac:dyDescent="0.15">
      <c r="A76" s="93"/>
      <c r="B76" s="94"/>
      <c r="C76" s="94"/>
      <c r="D76" s="94"/>
      <c r="E76" s="94"/>
      <c r="F76" s="94"/>
      <c r="G76" s="94"/>
      <c r="H76" s="94"/>
      <c r="I76" s="94"/>
      <c r="J76" s="94"/>
      <c r="K76" s="94"/>
      <c r="L76" s="114"/>
      <c r="M76" s="112">
        <f t="shared" si="56"/>
        <v>49</v>
      </c>
      <c r="N76" s="112"/>
      <c r="O76" s="112">
        <f t="shared" si="38"/>
        <v>50</v>
      </c>
      <c r="P76" s="112"/>
      <c r="Q76" s="112">
        <f t="shared" si="39"/>
        <v>51</v>
      </c>
      <c r="R76" s="112"/>
      <c r="S76" s="112">
        <f t="shared" si="40"/>
        <v>52</v>
      </c>
      <c r="T76" s="112"/>
      <c r="U76" s="112">
        <f t="shared" si="41"/>
        <v>53</v>
      </c>
      <c r="V76" s="112"/>
      <c r="W76" s="112">
        <f t="shared" si="42"/>
        <v>54</v>
      </c>
      <c r="X76" s="112"/>
      <c r="Y76" s="112">
        <f t="shared" si="43"/>
        <v>55</v>
      </c>
      <c r="Z76" s="112"/>
      <c r="AA76" s="112">
        <f t="shared" si="44"/>
        <v>56</v>
      </c>
      <c r="AB76" s="112"/>
      <c r="AC76" s="112">
        <f t="shared" si="45"/>
        <v>57</v>
      </c>
      <c r="AD76" s="112"/>
      <c r="AE76" s="112">
        <f t="shared" si="46"/>
        <v>58</v>
      </c>
      <c r="AF76" s="112"/>
      <c r="AG76" s="112">
        <f t="shared" si="47"/>
        <v>59</v>
      </c>
      <c r="AH76" s="112"/>
      <c r="AI76" s="112">
        <f t="shared" si="48"/>
        <v>60</v>
      </c>
      <c r="AJ76" s="112"/>
      <c r="AK76" s="112">
        <f t="shared" si="49"/>
        <v>61</v>
      </c>
      <c r="AL76" s="112"/>
      <c r="AM76" s="112">
        <f t="shared" si="50"/>
        <v>62</v>
      </c>
      <c r="AN76" s="112"/>
      <c r="AO76" s="112">
        <f t="shared" si="51"/>
        <v>63</v>
      </c>
      <c r="AP76" s="112"/>
      <c r="AQ76" s="112">
        <f t="shared" si="52"/>
        <v>64</v>
      </c>
      <c r="AR76" s="112"/>
      <c r="AS76" s="112">
        <f t="shared" si="53"/>
        <v>65</v>
      </c>
      <c r="AT76" s="112"/>
      <c r="AU76" s="112">
        <f t="shared" si="54"/>
        <v>66</v>
      </c>
      <c r="AV76" s="112"/>
      <c r="AW76" s="112">
        <f t="shared" si="55"/>
        <v>67</v>
      </c>
      <c r="AX76" s="112"/>
      <c r="AY76" s="113">
        <v>10</v>
      </c>
    </row>
    <row r="77" spans="1:51" x14ac:dyDescent="0.15">
      <c r="A77" s="93"/>
      <c r="B77" s="94"/>
      <c r="C77" s="94"/>
      <c r="D77" s="94"/>
      <c r="E77" s="94"/>
      <c r="F77" s="94"/>
      <c r="G77" s="94"/>
      <c r="H77" s="94"/>
      <c r="I77" s="94"/>
      <c r="J77" s="94"/>
      <c r="K77" s="94"/>
      <c r="L77" s="114"/>
      <c r="M77" s="112">
        <f t="shared" si="56"/>
        <v>48</v>
      </c>
      <c r="N77" s="112"/>
      <c r="O77" s="112">
        <f t="shared" si="38"/>
        <v>49</v>
      </c>
      <c r="P77" s="112"/>
      <c r="Q77" s="112">
        <f t="shared" si="39"/>
        <v>50</v>
      </c>
      <c r="R77" s="112"/>
      <c r="S77" s="112">
        <f t="shared" si="40"/>
        <v>51</v>
      </c>
      <c r="T77" s="112"/>
      <c r="U77" s="112">
        <f t="shared" si="41"/>
        <v>52</v>
      </c>
      <c r="V77" s="112"/>
      <c r="W77" s="112">
        <f t="shared" si="42"/>
        <v>53</v>
      </c>
      <c r="X77" s="112"/>
      <c r="Y77" s="112">
        <f t="shared" si="43"/>
        <v>54</v>
      </c>
      <c r="Z77" s="112"/>
      <c r="AA77" s="112">
        <f t="shared" si="44"/>
        <v>55</v>
      </c>
      <c r="AB77" s="112"/>
      <c r="AC77" s="112">
        <f t="shared" si="45"/>
        <v>56</v>
      </c>
      <c r="AD77" s="112"/>
      <c r="AE77" s="112">
        <f t="shared" si="46"/>
        <v>57</v>
      </c>
      <c r="AF77" s="112"/>
      <c r="AG77" s="112">
        <f t="shared" si="47"/>
        <v>58</v>
      </c>
      <c r="AH77" s="112"/>
      <c r="AI77" s="112">
        <f t="shared" si="48"/>
        <v>59</v>
      </c>
      <c r="AJ77" s="112"/>
      <c r="AK77" s="112">
        <f t="shared" si="49"/>
        <v>60</v>
      </c>
      <c r="AL77" s="112"/>
      <c r="AM77" s="112">
        <f t="shared" si="50"/>
        <v>61</v>
      </c>
      <c r="AN77" s="112"/>
      <c r="AO77" s="112">
        <f t="shared" si="51"/>
        <v>62</v>
      </c>
      <c r="AP77" s="112"/>
      <c r="AQ77" s="112">
        <f t="shared" si="52"/>
        <v>63</v>
      </c>
      <c r="AR77" s="112"/>
      <c r="AS77" s="112">
        <f t="shared" si="53"/>
        <v>64</v>
      </c>
      <c r="AT77" s="112"/>
      <c r="AU77" s="112">
        <f t="shared" si="54"/>
        <v>65</v>
      </c>
      <c r="AV77" s="112"/>
      <c r="AW77" s="112">
        <f t="shared" si="55"/>
        <v>66</v>
      </c>
      <c r="AX77" s="112"/>
      <c r="AY77" s="113">
        <v>11</v>
      </c>
    </row>
    <row r="78" spans="1:51" x14ac:dyDescent="0.15">
      <c r="A78" s="93"/>
      <c r="B78" s="94"/>
      <c r="C78" s="94"/>
      <c r="D78" s="94"/>
      <c r="E78" s="94"/>
      <c r="F78" s="94"/>
      <c r="G78" s="94"/>
      <c r="H78" s="94"/>
      <c r="I78" s="94"/>
      <c r="J78" s="94"/>
      <c r="K78" s="94"/>
      <c r="L78" s="114"/>
      <c r="M78" s="112">
        <f t="shared" si="56"/>
        <v>47</v>
      </c>
      <c r="N78" s="112"/>
      <c r="O78" s="112">
        <f t="shared" si="38"/>
        <v>48</v>
      </c>
      <c r="P78" s="112"/>
      <c r="Q78" s="112">
        <f t="shared" si="39"/>
        <v>49</v>
      </c>
      <c r="R78" s="112"/>
      <c r="S78" s="112">
        <f t="shared" si="40"/>
        <v>50</v>
      </c>
      <c r="T78" s="112"/>
      <c r="U78" s="112">
        <f t="shared" si="41"/>
        <v>51</v>
      </c>
      <c r="V78" s="112"/>
      <c r="W78" s="112">
        <f t="shared" si="42"/>
        <v>52</v>
      </c>
      <c r="X78" s="112"/>
      <c r="Y78" s="112">
        <f t="shared" si="43"/>
        <v>53</v>
      </c>
      <c r="Z78" s="112"/>
      <c r="AA78" s="112">
        <f t="shared" si="44"/>
        <v>54</v>
      </c>
      <c r="AB78" s="112"/>
      <c r="AC78" s="112">
        <f t="shared" si="45"/>
        <v>55</v>
      </c>
      <c r="AD78" s="112"/>
      <c r="AE78" s="112">
        <f t="shared" si="46"/>
        <v>56</v>
      </c>
      <c r="AF78" s="112"/>
      <c r="AG78" s="112">
        <f t="shared" si="47"/>
        <v>57</v>
      </c>
      <c r="AH78" s="112"/>
      <c r="AI78" s="112">
        <f t="shared" si="48"/>
        <v>58</v>
      </c>
      <c r="AJ78" s="112"/>
      <c r="AK78" s="112">
        <f t="shared" si="49"/>
        <v>59</v>
      </c>
      <c r="AL78" s="112"/>
      <c r="AM78" s="112">
        <f t="shared" si="50"/>
        <v>60</v>
      </c>
      <c r="AN78" s="112"/>
      <c r="AO78" s="112">
        <f t="shared" si="51"/>
        <v>61</v>
      </c>
      <c r="AP78" s="112"/>
      <c r="AQ78" s="112">
        <f t="shared" si="52"/>
        <v>62</v>
      </c>
      <c r="AR78" s="112"/>
      <c r="AS78" s="112">
        <f t="shared" si="53"/>
        <v>63</v>
      </c>
      <c r="AT78" s="112"/>
      <c r="AU78" s="112">
        <f t="shared" si="54"/>
        <v>64</v>
      </c>
      <c r="AV78" s="112"/>
      <c r="AW78" s="112">
        <f t="shared" si="55"/>
        <v>65</v>
      </c>
      <c r="AX78" s="112"/>
      <c r="AY78" s="113">
        <v>12</v>
      </c>
    </row>
    <row r="79" spans="1:51" x14ac:dyDescent="0.15">
      <c r="A79" s="93"/>
      <c r="B79" s="94"/>
      <c r="C79" s="94"/>
      <c r="D79" s="94"/>
      <c r="E79" s="94"/>
      <c r="F79" s="94"/>
      <c r="G79" s="94"/>
      <c r="H79" s="94"/>
      <c r="I79" s="94"/>
      <c r="J79" s="94"/>
      <c r="K79" s="94"/>
      <c r="L79" s="114"/>
      <c r="M79" s="112">
        <f t="shared" si="56"/>
        <v>46</v>
      </c>
      <c r="N79" s="112"/>
      <c r="O79" s="112">
        <f t="shared" si="38"/>
        <v>47</v>
      </c>
      <c r="P79" s="112"/>
      <c r="Q79" s="112">
        <f t="shared" si="39"/>
        <v>48</v>
      </c>
      <c r="R79" s="112"/>
      <c r="S79" s="112">
        <f t="shared" si="40"/>
        <v>49</v>
      </c>
      <c r="T79" s="112"/>
      <c r="U79" s="112">
        <f t="shared" si="41"/>
        <v>50</v>
      </c>
      <c r="V79" s="112"/>
      <c r="W79" s="112">
        <f t="shared" si="42"/>
        <v>51</v>
      </c>
      <c r="X79" s="112"/>
      <c r="Y79" s="112">
        <f t="shared" si="43"/>
        <v>52</v>
      </c>
      <c r="Z79" s="112"/>
      <c r="AA79" s="112">
        <f t="shared" si="44"/>
        <v>53</v>
      </c>
      <c r="AB79" s="112"/>
      <c r="AC79" s="112">
        <f t="shared" si="45"/>
        <v>54</v>
      </c>
      <c r="AD79" s="112"/>
      <c r="AE79" s="112">
        <f t="shared" si="46"/>
        <v>55</v>
      </c>
      <c r="AF79" s="112"/>
      <c r="AG79" s="112">
        <f t="shared" si="47"/>
        <v>56</v>
      </c>
      <c r="AH79" s="112"/>
      <c r="AI79" s="112">
        <f t="shared" si="48"/>
        <v>57</v>
      </c>
      <c r="AJ79" s="112"/>
      <c r="AK79" s="112">
        <f t="shared" si="49"/>
        <v>58</v>
      </c>
      <c r="AL79" s="112"/>
      <c r="AM79" s="112">
        <f t="shared" si="50"/>
        <v>59</v>
      </c>
      <c r="AN79" s="112"/>
      <c r="AO79" s="112">
        <f t="shared" si="51"/>
        <v>60</v>
      </c>
      <c r="AP79" s="112"/>
      <c r="AQ79" s="112">
        <f t="shared" si="52"/>
        <v>61</v>
      </c>
      <c r="AR79" s="112"/>
      <c r="AS79" s="112">
        <f t="shared" si="53"/>
        <v>62</v>
      </c>
      <c r="AT79" s="112"/>
      <c r="AU79" s="112">
        <f t="shared" si="54"/>
        <v>63</v>
      </c>
      <c r="AV79" s="112"/>
      <c r="AW79" s="112">
        <f t="shared" si="55"/>
        <v>64</v>
      </c>
      <c r="AX79" s="112"/>
      <c r="AY79" s="113">
        <v>13</v>
      </c>
    </row>
    <row r="80" spans="1:51" x14ac:dyDescent="0.15">
      <c r="A80" s="93"/>
      <c r="B80" s="94"/>
      <c r="C80" s="94"/>
      <c r="D80" s="94"/>
      <c r="E80" s="94"/>
      <c r="F80" s="94"/>
      <c r="G80" s="94"/>
      <c r="H80" s="94"/>
      <c r="I80" s="94"/>
      <c r="J80" s="94"/>
      <c r="K80" s="94"/>
      <c r="L80" s="114"/>
      <c r="M80" s="112">
        <f t="shared" si="56"/>
        <v>45</v>
      </c>
      <c r="N80" s="112"/>
      <c r="O80" s="112">
        <f t="shared" si="38"/>
        <v>46</v>
      </c>
      <c r="P80" s="112"/>
      <c r="Q80" s="112">
        <f t="shared" si="39"/>
        <v>47</v>
      </c>
      <c r="R80" s="112"/>
      <c r="S80" s="112">
        <f t="shared" si="40"/>
        <v>48</v>
      </c>
      <c r="T80" s="112"/>
      <c r="U80" s="112">
        <f t="shared" si="41"/>
        <v>49</v>
      </c>
      <c r="V80" s="112"/>
      <c r="W80" s="112">
        <f t="shared" si="42"/>
        <v>50</v>
      </c>
      <c r="X80" s="112"/>
      <c r="Y80" s="112">
        <f t="shared" si="43"/>
        <v>51</v>
      </c>
      <c r="Z80" s="112"/>
      <c r="AA80" s="112">
        <f t="shared" si="44"/>
        <v>52</v>
      </c>
      <c r="AB80" s="112"/>
      <c r="AC80" s="112">
        <f t="shared" si="45"/>
        <v>53</v>
      </c>
      <c r="AD80" s="112"/>
      <c r="AE80" s="112">
        <f t="shared" si="46"/>
        <v>54</v>
      </c>
      <c r="AF80" s="112"/>
      <c r="AG80" s="112">
        <f t="shared" si="47"/>
        <v>55</v>
      </c>
      <c r="AH80" s="112"/>
      <c r="AI80" s="112">
        <f t="shared" si="48"/>
        <v>56</v>
      </c>
      <c r="AJ80" s="112"/>
      <c r="AK80" s="112">
        <f t="shared" si="49"/>
        <v>57</v>
      </c>
      <c r="AL80" s="112"/>
      <c r="AM80" s="112">
        <f t="shared" si="50"/>
        <v>58</v>
      </c>
      <c r="AN80" s="112"/>
      <c r="AO80" s="112">
        <f t="shared" si="51"/>
        <v>59</v>
      </c>
      <c r="AP80" s="112"/>
      <c r="AQ80" s="112">
        <f t="shared" si="52"/>
        <v>60</v>
      </c>
      <c r="AR80" s="112"/>
      <c r="AS80" s="112">
        <f t="shared" si="53"/>
        <v>61</v>
      </c>
      <c r="AT80" s="112"/>
      <c r="AU80" s="112">
        <f t="shared" si="54"/>
        <v>62</v>
      </c>
      <c r="AV80" s="112"/>
      <c r="AW80" s="112">
        <f t="shared" si="55"/>
        <v>63</v>
      </c>
      <c r="AX80" s="112"/>
      <c r="AY80" s="113">
        <v>14</v>
      </c>
    </row>
    <row r="81" spans="1:51" x14ac:dyDescent="0.15">
      <c r="A81" s="93"/>
      <c r="B81" s="94"/>
      <c r="C81" s="94"/>
      <c r="D81" s="94"/>
      <c r="E81" s="94"/>
      <c r="F81" s="94"/>
      <c r="G81" s="94"/>
      <c r="H81" s="94"/>
      <c r="I81" s="94"/>
      <c r="J81" s="94"/>
      <c r="K81" s="94"/>
      <c r="L81" s="114"/>
      <c r="M81" s="112">
        <f t="shared" si="56"/>
        <v>44</v>
      </c>
      <c r="N81" s="112"/>
      <c r="O81" s="112">
        <f t="shared" si="38"/>
        <v>45</v>
      </c>
      <c r="P81" s="112"/>
      <c r="Q81" s="112">
        <f t="shared" si="39"/>
        <v>46</v>
      </c>
      <c r="R81" s="112"/>
      <c r="S81" s="112">
        <f t="shared" si="40"/>
        <v>47</v>
      </c>
      <c r="T81" s="112"/>
      <c r="U81" s="112">
        <f t="shared" si="41"/>
        <v>48</v>
      </c>
      <c r="V81" s="112"/>
      <c r="W81" s="112">
        <f t="shared" si="42"/>
        <v>49</v>
      </c>
      <c r="X81" s="112"/>
      <c r="Y81" s="112">
        <f t="shared" si="43"/>
        <v>50</v>
      </c>
      <c r="Z81" s="112"/>
      <c r="AA81" s="112">
        <f t="shared" si="44"/>
        <v>51</v>
      </c>
      <c r="AB81" s="112"/>
      <c r="AC81" s="112">
        <f t="shared" si="45"/>
        <v>52</v>
      </c>
      <c r="AD81" s="112"/>
      <c r="AE81" s="112">
        <f t="shared" si="46"/>
        <v>53</v>
      </c>
      <c r="AF81" s="112"/>
      <c r="AG81" s="112">
        <f t="shared" si="47"/>
        <v>54</v>
      </c>
      <c r="AH81" s="112"/>
      <c r="AI81" s="112">
        <f t="shared" si="48"/>
        <v>55</v>
      </c>
      <c r="AJ81" s="112"/>
      <c r="AK81" s="112">
        <f t="shared" si="49"/>
        <v>56</v>
      </c>
      <c r="AL81" s="112"/>
      <c r="AM81" s="112">
        <f t="shared" si="50"/>
        <v>57</v>
      </c>
      <c r="AN81" s="112"/>
      <c r="AO81" s="112">
        <f t="shared" si="51"/>
        <v>58</v>
      </c>
      <c r="AP81" s="112"/>
      <c r="AQ81" s="112">
        <f t="shared" si="52"/>
        <v>59</v>
      </c>
      <c r="AR81" s="112"/>
      <c r="AS81" s="112">
        <f t="shared" si="53"/>
        <v>60</v>
      </c>
      <c r="AT81" s="112"/>
      <c r="AU81" s="112">
        <f t="shared" si="54"/>
        <v>61</v>
      </c>
      <c r="AV81" s="112"/>
      <c r="AW81" s="112">
        <f t="shared" si="55"/>
        <v>62</v>
      </c>
      <c r="AX81" s="112"/>
      <c r="AY81" s="113">
        <v>15</v>
      </c>
    </row>
    <row r="82" spans="1:51" x14ac:dyDescent="0.15">
      <c r="A82" s="93"/>
      <c r="B82" s="94"/>
      <c r="C82" s="94"/>
      <c r="D82" s="94"/>
      <c r="E82" s="94"/>
      <c r="F82" s="94"/>
      <c r="G82" s="94"/>
      <c r="H82" s="94"/>
      <c r="I82" s="94"/>
      <c r="J82" s="94"/>
      <c r="K82" s="94"/>
      <c r="L82" s="114"/>
      <c r="M82" s="112">
        <f t="shared" si="56"/>
        <v>43</v>
      </c>
      <c r="N82" s="112"/>
      <c r="O82" s="112">
        <f t="shared" si="38"/>
        <v>44</v>
      </c>
      <c r="P82" s="112"/>
      <c r="Q82" s="112">
        <f t="shared" si="39"/>
        <v>45</v>
      </c>
      <c r="R82" s="112"/>
      <c r="S82" s="112">
        <f t="shared" si="40"/>
        <v>46</v>
      </c>
      <c r="T82" s="112"/>
      <c r="U82" s="112">
        <f t="shared" si="41"/>
        <v>47</v>
      </c>
      <c r="V82" s="112"/>
      <c r="W82" s="112">
        <f t="shared" si="42"/>
        <v>48</v>
      </c>
      <c r="X82" s="112"/>
      <c r="Y82" s="112">
        <f t="shared" si="43"/>
        <v>49</v>
      </c>
      <c r="Z82" s="112"/>
      <c r="AA82" s="112">
        <f t="shared" si="44"/>
        <v>50</v>
      </c>
      <c r="AB82" s="112"/>
      <c r="AC82" s="112">
        <f t="shared" si="45"/>
        <v>51</v>
      </c>
      <c r="AD82" s="112"/>
      <c r="AE82" s="112">
        <f t="shared" si="46"/>
        <v>52</v>
      </c>
      <c r="AF82" s="112"/>
      <c r="AG82" s="112">
        <f t="shared" si="47"/>
        <v>53</v>
      </c>
      <c r="AH82" s="112"/>
      <c r="AI82" s="112">
        <f t="shared" si="48"/>
        <v>54</v>
      </c>
      <c r="AJ82" s="112"/>
      <c r="AK82" s="112">
        <f t="shared" si="49"/>
        <v>55</v>
      </c>
      <c r="AL82" s="112"/>
      <c r="AM82" s="112">
        <f t="shared" si="50"/>
        <v>56</v>
      </c>
      <c r="AN82" s="112"/>
      <c r="AO82" s="112">
        <f t="shared" si="51"/>
        <v>57</v>
      </c>
      <c r="AP82" s="112"/>
      <c r="AQ82" s="112">
        <f t="shared" si="52"/>
        <v>58</v>
      </c>
      <c r="AR82" s="112"/>
      <c r="AS82" s="112">
        <f t="shared" si="53"/>
        <v>59</v>
      </c>
      <c r="AT82" s="112"/>
      <c r="AU82" s="112">
        <f t="shared" si="54"/>
        <v>60</v>
      </c>
      <c r="AV82" s="112"/>
      <c r="AW82" s="112">
        <f t="shared" si="55"/>
        <v>61</v>
      </c>
      <c r="AX82" s="112"/>
      <c r="AY82" s="113">
        <v>16</v>
      </c>
    </row>
    <row r="83" spans="1:51" x14ac:dyDescent="0.15">
      <c r="A83" s="93"/>
      <c r="B83" s="94"/>
      <c r="C83" s="94"/>
      <c r="D83" s="94"/>
      <c r="E83" s="94"/>
      <c r="F83" s="94"/>
      <c r="G83" s="94"/>
      <c r="H83" s="94"/>
      <c r="I83" s="94"/>
      <c r="J83" s="94"/>
      <c r="K83" s="94"/>
      <c r="L83" s="114"/>
      <c r="M83" s="112">
        <f t="shared" si="56"/>
        <v>42</v>
      </c>
      <c r="N83" s="112"/>
      <c r="O83" s="112">
        <f t="shared" si="38"/>
        <v>43</v>
      </c>
      <c r="P83" s="112"/>
      <c r="Q83" s="112">
        <f t="shared" si="39"/>
        <v>44</v>
      </c>
      <c r="R83" s="112"/>
      <c r="S83" s="112">
        <f t="shared" si="40"/>
        <v>45</v>
      </c>
      <c r="T83" s="112"/>
      <c r="U83" s="112">
        <f t="shared" si="41"/>
        <v>46</v>
      </c>
      <c r="V83" s="112"/>
      <c r="W83" s="112">
        <f t="shared" si="42"/>
        <v>47</v>
      </c>
      <c r="X83" s="112"/>
      <c r="Y83" s="112">
        <f t="shared" si="43"/>
        <v>48</v>
      </c>
      <c r="Z83" s="112"/>
      <c r="AA83" s="112">
        <f t="shared" si="44"/>
        <v>49</v>
      </c>
      <c r="AB83" s="112"/>
      <c r="AC83" s="112">
        <f t="shared" si="45"/>
        <v>50</v>
      </c>
      <c r="AD83" s="112"/>
      <c r="AE83" s="112">
        <f t="shared" si="46"/>
        <v>51</v>
      </c>
      <c r="AF83" s="112"/>
      <c r="AG83" s="112">
        <f t="shared" si="47"/>
        <v>52</v>
      </c>
      <c r="AH83" s="112"/>
      <c r="AI83" s="112">
        <f t="shared" si="48"/>
        <v>53</v>
      </c>
      <c r="AJ83" s="112"/>
      <c r="AK83" s="112">
        <f t="shared" si="49"/>
        <v>54</v>
      </c>
      <c r="AL83" s="112"/>
      <c r="AM83" s="112">
        <f t="shared" si="50"/>
        <v>55</v>
      </c>
      <c r="AN83" s="112"/>
      <c r="AO83" s="112">
        <f t="shared" si="51"/>
        <v>56</v>
      </c>
      <c r="AP83" s="112"/>
      <c r="AQ83" s="112">
        <f t="shared" si="52"/>
        <v>57</v>
      </c>
      <c r="AR83" s="112"/>
      <c r="AS83" s="112">
        <f t="shared" si="53"/>
        <v>58</v>
      </c>
      <c r="AT83" s="112"/>
      <c r="AU83" s="112">
        <f t="shared" si="54"/>
        <v>59</v>
      </c>
      <c r="AV83" s="112"/>
      <c r="AW83" s="112">
        <f t="shared" si="55"/>
        <v>60</v>
      </c>
      <c r="AX83" s="112"/>
      <c r="AY83" s="113">
        <v>17</v>
      </c>
    </row>
    <row r="84" spans="1:51" x14ac:dyDescent="0.15">
      <c r="A84" s="93"/>
      <c r="B84" s="94"/>
      <c r="C84" s="94"/>
      <c r="D84" s="94"/>
      <c r="E84" s="94"/>
      <c r="F84" s="94"/>
      <c r="G84" s="94"/>
      <c r="H84" s="94"/>
      <c r="I84" s="94"/>
      <c r="J84" s="94"/>
      <c r="K84" s="94"/>
      <c r="L84" s="114"/>
      <c r="M84" s="112">
        <f t="shared" si="56"/>
        <v>41</v>
      </c>
      <c r="N84" s="112"/>
      <c r="O84" s="112">
        <f t="shared" si="38"/>
        <v>42</v>
      </c>
      <c r="P84" s="112"/>
      <c r="Q84" s="112">
        <f t="shared" si="39"/>
        <v>43</v>
      </c>
      <c r="R84" s="112"/>
      <c r="S84" s="112">
        <f t="shared" si="40"/>
        <v>44</v>
      </c>
      <c r="T84" s="112"/>
      <c r="U84" s="112">
        <f t="shared" si="41"/>
        <v>45</v>
      </c>
      <c r="V84" s="112"/>
      <c r="W84" s="112">
        <f t="shared" si="42"/>
        <v>46</v>
      </c>
      <c r="X84" s="112"/>
      <c r="Y84" s="112">
        <f t="shared" si="43"/>
        <v>47</v>
      </c>
      <c r="Z84" s="112"/>
      <c r="AA84" s="112">
        <f t="shared" si="44"/>
        <v>48</v>
      </c>
      <c r="AB84" s="112"/>
      <c r="AC84" s="112">
        <f t="shared" si="45"/>
        <v>49</v>
      </c>
      <c r="AD84" s="112"/>
      <c r="AE84" s="112">
        <f t="shared" si="46"/>
        <v>50</v>
      </c>
      <c r="AF84" s="112"/>
      <c r="AG84" s="112">
        <f t="shared" si="47"/>
        <v>51</v>
      </c>
      <c r="AH84" s="112"/>
      <c r="AI84" s="112">
        <f t="shared" si="48"/>
        <v>52</v>
      </c>
      <c r="AJ84" s="112"/>
      <c r="AK84" s="112">
        <f t="shared" si="49"/>
        <v>53</v>
      </c>
      <c r="AL84" s="112"/>
      <c r="AM84" s="112">
        <f t="shared" si="50"/>
        <v>54</v>
      </c>
      <c r="AN84" s="112"/>
      <c r="AO84" s="112">
        <f t="shared" si="51"/>
        <v>55</v>
      </c>
      <c r="AP84" s="112"/>
      <c r="AQ84" s="112">
        <f t="shared" si="52"/>
        <v>56</v>
      </c>
      <c r="AR84" s="112"/>
      <c r="AS84" s="112">
        <f t="shared" si="53"/>
        <v>57</v>
      </c>
      <c r="AT84" s="112"/>
      <c r="AU84" s="112">
        <f t="shared" si="54"/>
        <v>58</v>
      </c>
      <c r="AV84" s="112"/>
      <c r="AW84" s="112">
        <f t="shared" si="55"/>
        <v>59</v>
      </c>
      <c r="AX84" s="112"/>
      <c r="AY84" s="113">
        <v>18</v>
      </c>
    </row>
    <row r="85" spans="1:51" ht="19.5" thickBot="1" x14ac:dyDescent="0.2">
      <c r="A85" s="95"/>
      <c r="B85" s="96"/>
      <c r="C85" s="96"/>
      <c r="D85" s="96"/>
      <c r="E85" s="96"/>
      <c r="F85" s="96"/>
      <c r="G85" s="96"/>
      <c r="H85" s="96"/>
      <c r="I85" s="96"/>
      <c r="J85" s="96"/>
      <c r="K85" s="96"/>
      <c r="L85" s="115"/>
      <c r="M85" s="116">
        <f t="shared" si="56"/>
        <v>40</v>
      </c>
      <c r="N85" s="116"/>
      <c r="O85" s="116">
        <f t="shared" si="38"/>
        <v>41</v>
      </c>
      <c r="P85" s="116"/>
      <c r="Q85" s="116">
        <f t="shared" si="39"/>
        <v>42</v>
      </c>
      <c r="R85" s="116"/>
      <c r="S85" s="116">
        <f t="shared" si="40"/>
        <v>43</v>
      </c>
      <c r="T85" s="116"/>
      <c r="U85" s="116">
        <f t="shared" si="41"/>
        <v>44</v>
      </c>
      <c r="V85" s="116"/>
      <c r="W85" s="116">
        <f t="shared" si="42"/>
        <v>45</v>
      </c>
      <c r="X85" s="116"/>
      <c r="Y85" s="116">
        <f t="shared" si="43"/>
        <v>46</v>
      </c>
      <c r="Z85" s="116"/>
      <c r="AA85" s="116">
        <f t="shared" si="44"/>
        <v>47</v>
      </c>
      <c r="AB85" s="116"/>
      <c r="AC85" s="116">
        <f t="shared" si="45"/>
        <v>48</v>
      </c>
      <c r="AD85" s="116"/>
      <c r="AE85" s="116">
        <f t="shared" si="46"/>
        <v>49</v>
      </c>
      <c r="AF85" s="116"/>
      <c r="AG85" s="116">
        <f t="shared" si="47"/>
        <v>50</v>
      </c>
      <c r="AH85" s="116"/>
      <c r="AI85" s="116">
        <f t="shared" si="48"/>
        <v>51</v>
      </c>
      <c r="AJ85" s="116"/>
      <c r="AK85" s="116">
        <f t="shared" si="49"/>
        <v>52</v>
      </c>
      <c r="AL85" s="116"/>
      <c r="AM85" s="116">
        <f t="shared" si="50"/>
        <v>53</v>
      </c>
      <c r="AN85" s="116"/>
      <c r="AO85" s="116">
        <f t="shared" si="51"/>
        <v>54</v>
      </c>
      <c r="AP85" s="116"/>
      <c r="AQ85" s="116">
        <f t="shared" si="52"/>
        <v>55</v>
      </c>
      <c r="AR85" s="116"/>
      <c r="AS85" s="116">
        <f t="shared" si="53"/>
        <v>56</v>
      </c>
      <c r="AT85" s="116"/>
      <c r="AU85" s="116">
        <f t="shared" si="54"/>
        <v>57</v>
      </c>
      <c r="AV85" s="116"/>
      <c r="AW85" s="116">
        <f t="shared" si="55"/>
        <v>58</v>
      </c>
      <c r="AX85" s="116"/>
      <c r="AY85" s="117">
        <v>19</v>
      </c>
    </row>
    <row r="86" spans="1:51" x14ac:dyDescent="0.15">
      <c r="A86" s="98" t="s">
        <v>273</v>
      </c>
      <c r="B86" s="99">
        <v>0</v>
      </c>
      <c r="C86" s="99"/>
      <c r="D86" s="99">
        <v>1</v>
      </c>
      <c r="E86" s="99"/>
      <c r="F86" s="99">
        <v>2</v>
      </c>
      <c r="G86" s="99"/>
      <c r="H86" s="99">
        <v>3</v>
      </c>
      <c r="I86" s="99"/>
      <c r="J86" s="99">
        <v>4</v>
      </c>
      <c r="K86" s="99"/>
      <c r="L86" s="99">
        <v>5</v>
      </c>
      <c r="M86" s="99"/>
      <c r="N86" s="100">
        <v>6</v>
      </c>
      <c r="O86" s="100"/>
      <c r="P86" s="100">
        <v>7</v>
      </c>
      <c r="Q86" s="100"/>
      <c r="R86" s="100">
        <v>8</v>
      </c>
      <c r="S86" s="100"/>
      <c r="T86" s="100">
        <v>9</v>
      </c>
      <c r="U86" s="100"/>
      <c r="V86" s="100">
        <v>10</v>
      </c>
      <c r="W86" s="100"/>
      <c r="X86" s="100">
        <v>11</v>
      </c>
      <c r="Y86" s="100"/>
      <c r="Z86" s="100">
        <v>12</v>
      </c>
      <c r="AA86" s="100"/>
      <c r="AB86" s="100">
        <v>13</v>
      </c>
      <c r="AC86" s="100"/>
      <c r="AD86" s="100">
        <v>14</v>
      </c>
      <c r="AE86" s="100"/>
      <c r="AF86" s="100">
        <v>15</v>
      </c>
      <c r="AG86" s="100"/>
      <c r="AH86" s="100">
        <v>16</v>
      </c>
      <c r="AI86" s="100"/>
      <c r="AJ86" s="100">
        <v>17</v>
      </c>
      <c r="AK86" s="100"/>
      <c r="AL86" s="100">
        <v>18</v>
      </c>
      <c r="AM86" s="100"/>
      <c r="AN86" s="100">
        <v>19</v>
      </c>
      <c r="AO86" s="100"/>
      <c r="AP86" s="100">
        <v>20</v>
      </c>
      <c r="AQ86" s="100"/>
      <c r="AR86" s="100">
        <v>21</v>
      </c>
      <c r="AS86" s="100"/>
      <c r="AT86" s="100">
        <v>22</v>
      </c>
      <c r="AU86" s="100"/>
      <c r="AV86" s="100">
        <v>23</v>
      </c>
      <c r="AW86" s="100"/>
      <c r="AX86" s="101">
        <v>24</v>
      </c>
      <c r="AY86" s="102"/>
    </row>
    <row r="87" spans="1:51" x14ac:dyDescent="0.15">
      <c r="A87" s="103"/>
      <c r="B87" s="104"/>
      <c r="C87" s="105">
        <v>1</v>
      </c>
      <c r="D87" s="106"/>
      <c r="E87" s="106">
        <v>2</v>
      </c>
      <c r="F87" s="106"/>
      <c r="G87" s="106">
        <v>3</v>
      </c>
      <c r="H87" s="106"/>
      <c r="I87" s="106">
        <v>4</v>
      </c>
      <c r="J87" s="106"/>
      <c r="K87" s="106">
        <v>5</v>
      </c>
      <c r="L87" s="106"/>
      <c r="M87" s="107">
        <v>1</v>
      </c>
      <c r="N87" s="107"/>
      <c r="O87" s="107">
        <v>2</v>
      </c>
      <c r="P87" s="107"/>
      <c r="Q87" s="107">
        <v>3</v>
      </c>
      <c r="R87" s="107"/>
      <c r="S87" s="107">
        <v>4</v>
      </c>
      <c r="T87" s="107"/>
      <c r="U87" s="107">
        <v>5</v>
      </c>
      <c r="V87" s="107"/>
      <c r="W87" s="107">
        <v>6</v>
      </c>
      <c r="X87" s="107"/>
      <c r="Y87" s="107">
        <v>7</v>
      </c>
      <c r="Z87" s="107"/>
      <c r="AA87" s="107">
        <v>8</v>
      </c>
      <c r="AB87" s="107"/>
      <c r="AC87" s="107">
        <v>9</v>
      </c>
      <c r="AD87" s="107"/>
      <c r="AE87" s="107">
        <v>10</v>
      </c>
      <c r="AF87" s="107"/>
      <c r="AG87" s="107">
        <v>11</v>
      </c>
      <c r="AH87" s="107"/>
      <c r="AI87" s="107">
        <v>12</v>
      </c>
      <c r="AJ87" s="107"/>
      <c r="AK87" s="107">
        <v>13</v>
      </c>
      <c r="AL87" s="107"/>
      <c r="AM87" s="107">
        <v>14</v>
      </c>
      <c r="AN87" s="107"/>
      <c r="AO87" s="107">
        <v>15</v>
      </c>
      <c r="AP87" s="107"/>
      <c r="AQ87" s="107">
        <v>16</v>
      </c>
      <c r="AR87" s="107"/>
      <c r="AS87" s="107">
        <v>17</v>
      </c>
      <c r="AT87" s="107"/>
      <c r="AU87" s="107">
        <v>18</v>
      </c>
      <c r="AV87" s="107"/>
      <c r="AW87" s="107">
        <v>19</v>
      </c>
      <c r="AX87" s="107"/>
      <c r="AY87" s="108"/>
    </row>
    <row r="88" spans="1:51" x14ac:dyDescent="0.15">
      <c r="A88" s="109" t="s">
        <v>244</v>
      </c>
      <c r="B88" s="110"/>
      <c r="C88" s="110"/>
      <c r="D88" s="110"/>
      <c r="E88" s="110"/>
      <c r="F88" s="110"/>
      <c r="G88" s="110"/>
      <c r="H88" s="110"/>
      <c r="I88" s="110"/>
      <c r="J88" s="110"/>
      <c r="K88" s="110"/>
      <c r="L88" s="111"/>
      <c r="M88" s="122">
        <v>77</v>
      </c>
      <c r="N88" s="122"/>
      <c r="O88" s="122">
        <v>78</v>
      </c>
      <c r="P88" s="122"/>
      <c r="Q88" s="122">
        <v>79</v>
      </c>
      <c r="R88" s="122"/>
      <c r="S88" s="122">
        <v>80</v>
      </c>
      <c r="T88" s="122"/>
      <c r="U88" s="122">
        <v>81</v>
      </c>
      <c r="V88" s="122"/>
      <c r="W88" s="122">
        <v>82</v>
      </c>
      <c r="X88" s="122"/>
      <c r="Y88" s="122">
        <v>83</v>
      </c>
      <c r="Z88" s="122"/>
      <c r="AA88" s="122">
        <v>84</v>
      </c>
      <c r="AB88" s="122"/>
      <c r="AC88" s="122">
        <v>85</v>
      </c>
      <c r="AD88" s="122"/>
      <c r="AE88" s="122">
        <v>86</v>
      </c>
      <c r="AF88" s="122"/>
      <c r="AG88" s="122">
        <v>87</v>
      </c>
      <c r="AH88" s="122"/>
      <c r="AI88" s="122">
        <v>88</v>
      </c>
      <c r="AJ88" s="122"/>
      <c r="AK88" s="122">
        <v>89</v>
      </c>
      <c r="AL88" s="122"/>
      <c r="AM88" s="122">
        <v>90</v>
      </c>
      <c r="AN88" s="122"/>
      <c r="AO88" s="122">
        <v>91</v>
      </c>
      <c r="AP88" s="122"/>
      <c r="AQ88" s="122">
        <v>92</v>
      </c>
      <c r="AR88" s="122"/>
      <c r="AS88" s="122">
        <v>93</v>
      </c>
      <c r="AT88" s="122"/>
      <c r="AU88" s="122">
        <v>94</v>
      </c>
      <c r="AV88" s="122"/>
      <c r="AW88" s="122">
        <v>95</v>
      </c>
      <c r="AX88" s="122"/>
      <c r="AY88" s="113">
        <v>1</v>
      </c>
    </row>
    <row r="89" spans="1:51" x14ac:dyDescent="0.15">
      <c r="A89" s="93"/>
      <c r="B89" s="94"/>
      <c r="C89" s="94"/>
      <c r="D89" s="94"/>
      <c r="E89" s="94"/>
      <c r="F89" s="94"/>
      <c r="G89" s="94"/>
      <c r="H89" s="94"/>
      <c r="I89" s="94"/>
      <c r="J89" s="94"/>
      <c r="K89" s="94"/>
      <c r="L89" s="114"/>
      <c r="M89" s="122">
        <f>M88-1</f>
        <v>76</v>
      </c>
      <c r="N89" s="122"/>
      <c r="O89" s="122">
        <f t="shared" ref="O89:O106" si="57">O88-1</f>
        <v>77</v>
      </c>
      <c r="P89" s="122"/>
      <c r="Q89" s="122">
        <f t="shared" ref="Q89:Q106" si="58">Q88-1</f>
        <v>78</v>
      </c>
      <c r="R89" s="122"/>
      <c r="S89" s="122">
        <f t="shared" ref="S89:S106" si="59">S88-1</f>
        <v>79</v>
      </c>
      <c r="T89" s="122"/>
      <c r="U89" s="122">
        <f t="shared" ref="U89:U106" si="60">U88-1</f>
        <v>80</v>
      </c>
      <c r="V89" s="122"/>
      <c r="W89" s="122">
        <f t="shared" ref="W89:W106" si="61">W88-1</f>
        <v>81</v>
      </c>
      <c r="X89" s="122"/>
      <c r="Y89" s="122">
        <f t="shared" ref="Y89:Y106" si="62">Y88-1</f>
        <v>82</v>
      </c>
      <c r="Z89" s="122"/>
      <c r="AA89" s="122">
        <f t="shared" ref="AA89:AA106" si="63">AA88-1</f>
        <v>83</v>
      </c>
      <c r="AB89" s="122"/>
      <c r="AC89" s="122">
        <f t="shared" ref="AC89:AC106" si="64">AC88-1</f>
        <v>84</v>
      </c>
      <c r="AD89" s="122"/>
      <c r="AE89" s="122">
        <f t="shared" ref="AE89:AE106" si="65">AE88-1</f>
        <v>85</v>
      </c>
      <c r="AF89" s="122"/>
      <c r="AG89" s="122">
        <f t="shared" ref="AG89:AG106" si="66">AG88-1</f>
        <v>86</v>
      </c>
      <c r="AH89" s="122"/>
      <c r="AI89" s="122">
        <f t="shared" ref="AI89:AI106" si="67">AI88-1</f>
        <v>87</v>
      </c>
      <c r="AJ89" s="122"/>
      <c r="AK89" s="122">
        <f t="shared" ref="AK89:AK106" si="68">AK88-1</f>
        <v>88</v>
      </c>
      <c r="AL89" s="122"/>
      <c r="AM89" s="122">
        <f t="shared" ref="AM89:AM106" si="69">AM88-1</f>
        <v>89</v>
      </c>
      <c r="AN89" s="122"/>
      <c r="AO89" s="122">
        <f t="shared" ref="AO89:AO106" si="70">AO88-1</f>
        <v>90</v>
      </c>
      <c r="AP89" s="122"/>
      <c r="AQ89" s="122">
        <f t="shared" ref="AQ89:AQ106" si="71">AQ88-1</f>
        <v>91</v>
      </c>
      <c r="AR89" s="122"/>
      <c r="AS89" s="122">
        <f t="shared" ref="AS89:AS106" si="72">AS88-1</f>
        <v>92</v>
      </c>
      <c r="AT89" s="122"/>
      <c r="AU89" s="122">
        <f t="shared" ref="AU89:AU106" si="73">AU88-1</f>
        <v>93</v>
      </c>
      <c r="AV89" s="122"/>
      <c r="AW89" s="122">
        <f t="shared" ref="AW89:AW106" si="74">AW88-1</f>
        <v>94</v>
      </c>
      <c r="AX89" s="122"/>
      <c r="AY89" s="113">
        <v>2</v>
      </c>
    </row>
    <row r="90" spans="1:51" x14ac:dyDescent="0.15">
      <c r="A90" s="93"/>
      <c r="B90" s="94"/>
      <c r="C90" s="94"/>
      <c r="D90" s="94"/>
      <c r="E90" s="94"/>
      <c r="F90" s="94"/>
      <c r="G90" s="94"/>
      <c r="H90" s="94"/>
      <c r="I90" s="94"/>
      <c r="J90" s="94"/>
      <c r="K90" s="94"/>
      <c r="L90" s="114"/>
      <c r="M90" s="121">
        <f t="shared" ref="M90:M106" si="75">M89-1</f>
        <v>75</v>
      </c>
      <c r="N90" s="121"/>
      <c r="O90" s="122">
        <f t="shared" si="57"/>
        <v>76</v>
      </c>
      <c r="P90" s="122"/>
      <c r="Q90" s="122">
        <f t="shared" si="58"/>
        <v>77</v>
      </c>
      <c r="R90" s="122"/>
      <c r="S90" s="122">
        <f t="shared" si="59"/>
        <v>78</v>
      </c>
      <c r="T90" s="122"/>
      <c r="U90" s="122">
        <f t="shared" si="60"/>
        <v>79</v>
      </c>
      <c r="V90" s="122"/>
      <c r="W90" s="122">
        <f t="shared" si="61"/>
        <v>80</v>
      </c>
      <c r="X90" s="122"/>
      <c r="Y90" s="122">
        <f t="shared" si="62"/>
        <v>81</v>
      </c>
      <c r="Z90" s="122"/>
      <c r="AA90" s="122">
        <f t="shared" si="63"/>
        <v>82</v>
      </c>
      <c r="AB90" s="122"/>
      <c r="AC90" s="122">
        <f t="shared" si="64"/>
        <v>83</v>
      </c>
      <c r="AD90" s="122"/>
      <c r="AE90" s="122">
        <f t="shared" si="65"/>
        <v>84</v>
      </c>
      <c r="AF90" s="122"/>
      <c r="AG90" s="122">
        <f t="shared" si="66"/>
        <v>85</v>
      </c>
      <c r="AH90" s="122"/>
      <c r="AI90" s="122">
        <f t="shared" si="67"/>
        <v>86</v>
      </c>
      <c r="AJ90" s="122"/>
      <c r="AK90" s="122">
        <f t="shared" si="68"/>
        <v>87</v>
      </c>
      <c r="AL90" s="122"/>
      <c r="AM90" s="122">
        <f t="shared" si="69"/>
        <v>88</v>
      </c>
      <c r="AN90" s="122"/>
      <c r="AO90" s="122">
        <f t="shared" si="70"/>
        <v>89</v>
      </c>
      <c r="AP90" s="122"/>
      <c r="AQ90" s="122">
        <f t="shared" si="71"/>
        <v>90</v>
      </c>
      <c r="AR90" s="122"/>
      <c r="AS90" s="122">
        <f t="shared" si="72"/>
        <v>91</v>
      </c>
      <c r="AT90" s="122"/>
      <c r="AU90" s="122">
        <f t="shared" si="73"/>
        <v>92</v>
      </c>
      <c r="AV90" s="122"/>
      <c r="AW90" s="122">
        <f t="shared" si="74"/>
        <v>93</v>
      </c>
      <c r="AX90" s="122"/>
      <c r="AY90" s="113">
        <v>3</v>
      </c>
    </row>
    <row r="91" spans="1:51" x14ac:dyDescent="0.15">
      <c r="A91" s="93"/>
      <c r="B91" s="94"/>
      <c r="C91" s="94"/>
      <c r="D91" s="94"/>
      <c r="E91" s="94"/>
      <c r="F91" s="94"/>
      <c r="G91" s="94"/>
      <c r="H91" s="94"/>
      <c r="I91" s="94"/>
      <c r="J91" s="94"/>
      <c r="K91" s="94"/>
      <c r="L91" s="114"/>
      <c r="M91" s="112">
        <f t="shared" si="75"/>
        <v>74</v>
      </c>
      <c r="N91" s="112"/>
      <c r="O91" s="121">
        <f t="shared" si="57"/>
        <v>75</v>
      </c>
      <c r="P91" s="121"/>
      <c r="Q91" s="122">
        <f t="shared" si="58"/>
        <v>76</v>
      </c>
      <c r="R91" s="122"/>
      <c r="S91" s="122">
        <f t="shared" si="59"/>
        <v>77</v>
      </c>
      <c r="T91" s="122"/>
      <c r="U91" s="122">
        <f t="shared" si="60"/>
        <v>78</v>
      </c>
      <c r="V91" s="122"/>
      <c r="W91" s="122">
        <f t="shared" si="61"/>
        <v>79</v>
      </c>
      <c r="X91" s="122"/>
      <c r="Y91" s="122">
        <f t="shared" si="62"/>
        <v>80</v>
      </c>
      <c r="Z91" s="122"/>
      <c r="AA91" s="122">
        <f t="shared" si="63"/>
        <v>81</v>
      </c>
      <c r="AB91" s="122"/>
      <c r="AC91" s="122">
        <f t="shared" si="64"/>
        <v>82</v>
      </c>
      <c r="AD91" s="122"/>
      <c r="AE91" s="122">
        <f t="shared" si="65"/>
        <v>83</v>
      </c>
      <c r="AF91" s="122"/>
      <c r="AG91" s="122">
        <f t="shared" si="66"/>
        <v>84</v>
      </c>
      <c r="AH91" s="122"/>
      <c r="AI91" s="122">
        <f t="shared" si="67"/>
        <v>85</v>
      </c>
      <c r="AJ91" s="122"/>
      <c r="AK91" s="122">
        <f t="shared" si="68"/>
        <v>86</v>
      </c>
      <c r="AL91" s="122"/>
      <c r="AM91" s="122">
        <f t="shared" si="69"/>
        <v>87</v>
      </c>
      <c r="AN91" s="122"/>
      <c r="AO91" s="122">
        <f t="shared" si="70"/>
        <v>88</v>
      </c>
      <c r="AP91" s="122"/>
      <c r="AQ91" s="122">
        <f t="shared" si="71"/>
        <v>89</v>
      </c>
      <c r="AR91" s="122"/>
      <c r="AS91" s="122">
        <f t="shared" si="72"/>
        <v>90</v>
      </c>
      <c r="AT91" s="122"/>
      <c r="AU91" s="122">
        <f t="shared" si="73"/>
        <v>91</v>
      </c>
      <c r="AV91" s="122"/>
      <c r="AW91" s="122">
        <f t="shared" si="74"/>
        <v>92</v>
      </c>
      <c r="AX91" s="122"/>
      <c r="AY91" s="113">
        <v>4</v>
      </c>
    </row>
    <row r="92" spans="1:51" x14ac:dyDescent="0.15">
      <c r="A92" s="93"/>
      <c r="B92" s="94"/>
      <c r="C92" s="94"/>
      <c r="D92" s="94"/>
      <c r="E92" s="94"/>
      <c r="F92" s="94"/>
      <c r="G92" s="94"/>
      <c r="H92" s="94"/>
      <c r="I92" s="94"/>
      <c r="J92" s="94"/>
      <c r="K92" s="94"/>
      <c r="L92" s="114"/>
      <c r="M92" s="112">
        <f t="shared" si="75"/>
        <v>73</v>
      </c>
      <c r="N92" s="112"/>
      <c r="O92" s="112">
        <f t="shared" si="57"/>
        <v>74</v>
      </c>
      <c r="P92" s="112"/>
      <c r="Q92" s="121">
        <f t="shared" si="58"/>
        <v>75</v>
      </c>
      <c r="R92" s="121"/>
      <c r="S92" s="122">
        <f t="shared" si="59"/>
        <v>76</v>
      </c>
      <c r="T92" s="122"/>
      <c r="U92" s="122">
        <f t="shared" si="60"/>
        <v>77</v>
      </c>
      <c r="V92" s="122"/>
      <c r="W92" s="122">
        <f t="shared" si="61"/>
        <v>78</v>
      </c>
      <c r="X92" s="122"/>
      <c r="Y92" s="122">
        <f t="shared" si="62"/>
        <v>79</v>
      </c>
      <c r="Z92" s="122"/>
      <c r="AA92" s="122">
        <f t="shared" si="63"/>
        <v>80</v>
      </c>
      <c r="AB92" s="122"/>
      <c r="AC92" s="122">
        <f t="shared" si="64"/>
        <v>81</v>
      </c>
      <c r="AD92" s="122"/>
      <c r="AE92" s="122">
        <f t="shared" si="65"/>
        <v>82</v>
      </c>
      <c r="AF92" s="122"/>
      <c r="AG92" s="122">
        <f t="shared" si="66"/>
        <v>83</v>
      </c>
      <c r="AH92" s="122"/>
      <c r="AI92" s="122">
        <f t="shared" si="67"/>
        <v>84</v>
      </c>
      <c r="AJ92" s="122"/>
      <c r="AK92" s="122">
        <f t="shared" si="68"/>
        <v>85</v>
      </c>
      <c r="AL92" s="122"/>
      <c r="AM92" s="122">
        <f t="shared" si="69"/>
        <v>86</v>
      </c>
      <c r="AN92" s="122"/>
      <c r="AO92" s="122">
        <f t="shared" si="70"/>
        <v>87</v>
      </c>
      <c r="AP92" s="122"/>
      <c r="AQ92" s="122">
        <f t="shared" si="71"/>
        <v>88</v>
      </c>
      <c r="AR92" s="122"/>
      <c r="AS92" s="122">
        <f t="shared" si="72"/>
        <v>89</v>
      </c>
      <c r="AT92" s="122"/>
      <c r="AU92" s="122">
        <f t="shared" si="73"/>
        <v>90</v>
      </c>
      <c r="AV92" s="122"/>
      <c r="AW92" s="122">
        <f t="shared" si="74"/>
        <v>91</v>
      </c>
      <c r="AX92" s="122"/>
      <c r="AY92" s="113">
        <v>5</v>
      </c>
    </row>
    <row r="93" spans="1:51" x14ac:dyDescent="0.15">
      <c r="A93" s="93"/>
      <c r="B93" s="94"/>
      <c r="C93" s="94"/>
      <c r="D93" s="94"/>
      <c r="E93" s="94"/>
      <c r="F93" s="94"/>
      <c r="G93" s="94"/>
      <c r="H93" s="94"/>
      <c r="I93" s="94"/>
      <c r="J93" s="94"/>
      <c r="K93" s="94"/>
      <c r="L93" s="114"/>
      <c r="M93" s="112">
        <f t="shared" si="75"/>
        <v>72</v>
      </c>
      <c r="N93" s="112"/>
      <c r="O93" s="112">
        <f t="shared" si="57"/>
        <v>73</v>
      </c>
      <c r="P93" s="112"/>
      <c r="Q93" s="112">
        <f t="shared" si="58"/>
        <v>74</v>
      </c>
      <c r="R93" s="112"/>
      <c r="S93" s="121">
        <f t="shared" si="59"/>
        <v>75</v>
      </c>
      <c r="T93" s="121"/>
      <c r="U93" s="122">
        <f t="shared" si="60"/>
        <v>76</v>
      </c>
      <c r="V93" s="122"/>
      <c r="W93" s="122">
        <f t="shared" si="61"/>
        <v>77</v>
      </c>
      <c r="X93" s="122"/>
      <c r="Y93" s="122">
        <f t="shared" si="62"/>
        <v>78</v>
      </c>
      <c r="Z93" s="122"/>
      <c r="AA93" s="122">
        <f t="shared" si="63"/>
        <v>79</v>
      </c>
      <c r="AB93" s="122"/>
      <c r="AC93" s="122">
        <f t="shared" si="64"/>
        <v>80</v>
      </c>
      <c r="AD93" s="122"/>
      <c r="AE93" s="122">
        <f t="shared" si="65"/>
        <v>81</v>
      </c>
      <c r="AF93" s="122"/>
      <c r="AG93" s="122">
        <f t="shared" si="66"/>
        <v>82</v>
      </c>
      <c r="AH93" s="122"/>
      <c r="AI93" s="122">
        <f t="shared" si="67"/>
        <v>83</v>
      </c>
      <c r="AJ93" s="122"/>
      <c r="AK93" s="122">
        <f t="shared" si="68"/>
        <v>84</v>
      </c>
      <c r="AL93" s="122"/>
      <c r="AM93" s="122">
        <f t="shared" si="69"/>
        <v>85</v>
      </c>
      <c r="AN93" s="122"/>
      <c r="AO93" s="122">
        <f t="shared" si="70"/>
        <v>86</v>
      </c>
      <c r="AP93" s="122"/>
      <c r="AQ93" s="122">
        <f t="shared" si="71"/>
        <v>87</v>
      </c>
      <c r="AR93" s="122"/>
      <c r="AS93" s="122">
        <f t="shared" si="72"/>
        <v>88</v>
      </c>
      <c r="AT93" s="122"/>
      <c r="AU93" s="122">
        <f t="shared" si="73"/>
        <v>89</v>
      </c>
      <c r="AV93" s="122"/>
      <c r="AW93" s="122">
        <f t="shared" si="74"/>
        <v>90</v>
      </c>
      <c r="AX93" s="122"/>
      <c r="AY93" s="113">
        <v>6</v>
      </c>
    </row>
    <row r="94" spans="1:51" x14ac:dyDescent="0.15">
      <c r="A94" s="93"/>
      <c r="B94" s="94"/>
      <c r="C94" s="94"/>
      <c r="D94" s="94"/>
      <c r="E94" s="94"/>
      <c r="F94" s="94"/>
      <c r="G94" s="94"/>
      <c r="H94" s="94"/>
      <c r="I94" s="94"/>
      <c r="J94" s="94"/>
      <c r="K94" s="94"/>
      <c r="L94" s="114"/>
      <c r="M94" s="112">
        <f t="shared" si="75"/>
        <v>71</v>
      </c>
      <c r="N94" s="112"/>
      <c r="O94" s="112">
        <f t="shared" si="57"/>
        <v>72</v>
      </c>
      <c r="P94" s="112"/>
      <c r="Q94" s="112">
        <f t="shared" si="58"/>
        <v>73</v>
      </c>
      <c r="R94" s="112"/>
      <c r="S94" s="112">
        <f t="shared" si="59"/>
        <v>74</v>
      </c>
      <c r="T94" s="112"/>
      <c r="U94" s="121">
        <f t="shared" si="60"/>
        <v>75</v>
      </c>
      <c r="V94" s="121"/>
      <c r="W94" s="122">
        <f t="shared" si="61"/>
        <v>76</v>
      </c>
      <c r="X94" s="122"/>
      <c r="Y94" s="122">
        <f t="shared" si="62"/>
        <v>77</v>
      </c>
      <c r="Z94" s="122"/>
      <c r="AA94" s="122">
        <f t="shared" si="63"/>
        <v>78</v>
      </c>
      <c r="AB94" s="122"/>
      <c r="AC94" s="122">
        <f t="shared" si="64"/>
        <v>79</v>
      </c>
      <c r="AD94" s="122"/>
      <c r="AE94" s="122">
        <f t="shared" si="65"/>
        <v>80</v>
      </c>
      <c r="AF94" s="122"/>
      <c r="AG94" s="122">
        <f t="shared" si="66"/>
        <v>81</v>
      </c>
      <c r="AH94" s="122"/>
      <c r="AI94" s="122">
        <f t="shared" si="67"/>
        <v>82</v>
      </c>
      <c r="AJ94" s="122"/>
      <c r="AK94" s="122">
        <f t="shared" si="68"/>
        <v>83</v>
      </c>
      <c r="AL94" s="122"/>
      <c r="AM94" s="122">
        <f t="shared" si="69"/>
        <v>84</v>
      </c>
      <c r="AN94" s="122"/>
      <c r="AO94" s="122">
        <f t="shared" si="70"/>
        <v>85</v>
      </c>
      <c r="AP94" s="122"/>
      <c r="AQ94" s="122">
        <f t="shared" si="71"/>
        <v>86</v>
      </c>
      <c r="AR94" s="122"/>
      <c r="AS94" s="122">
        <f t="shared" si="72"/>
        <v>87</v>
      </c>
      <c r="AT94" s="122"/>
      <c r="AU94" s="122">
        <f t="shared" si="73"/>
        <v>88</v>
      </c>
      <c r="AV94" s="122"/>
      <c r="AW94" s="122">
        <f t="shared" si="74"/>
        <v>89</v>
      </c>
      <c r="AX94" s="122"/>
      <c r="AY94" s="113">
        <v>7</v>
      </c>
    </row>
    <row r="95" spans="1:51" ht="18.75" customHeight="1" x14ac:dyDescent="0.15">
      <c r="A95" s="93"/>
      <c r="B95" s="94"/>
      <c r="C95" s="94"/>
      <c r="D95" s="94"/>
      <c r="E95" s="94"/>
      <c r="F95" s="94"/>
      <c r="G95" s="94"/>
      <c r="H95" s="94"/>
      <c r="I95" s="94"/>
      <c r="J95" s="94"/>
      <c r="K95" s="94"/>
      <c r="L95" s="114"/>
      <c r="M95" s="112">
        <f t="shared" si="75"/>
        <v>70</v>
      </c>
      <c r="N95" s="112"/>
      <c r="O95" s="112">
        <f t="shared" si="57"/>
        <v>71</v>
      </c>
      <c r="P95" s="112"/>
      <c r="Q95" s="112">
        <f t="shared" si="58"/>
        <v>72</v>
      </c>
      <c r="R95" s="112"/>
      <c r="S95" s="112">
        <f t="shared" si="59"/>
        <v>73</v>
      </c>
      <c r="T95" s="112"/>
      <c r="U95" s="112">
        <f t="shared" si="60"/>
        <v>74</v>
      </c>
      <c r="V95" s="112"/>
      <c r="W95" s="121">
        <f t="shared" si="61"/>
        <v>75</v>
      </c>
      <c r="X95" s="121"/>
      <c r="Y95" s="122">
        <f t="shared" si="62"/>
        <v>76</v>
      </c>
      <c r="Z95" s="122"/>
      <c r="AA95" s="122">
        <f t="shared" si="63"/>
        <v>77</v>
      </c>
      <c r="AB95" s="122"/>
      <c r="AC95" s="122">
        <f t="shared" si="64"/>
        <v>78</v>
      </c>
      <c r="AD95" s="122"/>
      <c r="AE95" s="122">
        <f t="shared" si="65"/>
        <v>79</v>
      </c>
      <c r="AF95" s="122"/>
      <c r="AG95" s="122">
        <f t="shared" si="66"/>
        <v>80</v>
      </c>
      <c r="AH95" s="122"/>
      <c r="AI95" s="122">
        <f t="shared" si="67"/>
        <v>81</v>
      </c>
      <c r="AJ95" s="122"/>
      <c r="AK95" s="122">
        <f t="shared" si="68"/>
        <v>82</v>
      </c>
      <c r="AL95" s="122"/>
      <c r="AM95" s="122">
        <f t="shared" si="69"/>
        <v>83</v>
      </c>
      <c r="AN95" s="122"/>
      <c r="AO95" s="122">
        <f t="shared" si="70"/>
        <v>84</v>
      </c>
      <c r="AP95" s="122"/>
      <c r="AQ95" s="122">
        <f t="shared" si="71"/>
        <v>85</v>
      </c>
      <c r="AR95" s="122"/>
      <c r="AS95" s="122">
        <f t="shared" si="72"/>
        <v>86</v>
      </c>
      <c r="AT95" s="122"/>
      <c r="AU95" s="122">
        <f t="shared" si="73"/>
        <v>87</v>
      </c>
      <c r="AV95" s="122"/>
      <c r="AW95" s="122">
        <f t="shared" si="74"/>
        <v>88</v>
      </c>
      <c r="AX95" s="122"/>
      <c r="AY95" s="113">
        <v>8</v>
      </c>
    </row>
    <row r="96" spans="1:51" x14ac:dyDescent="0.15">
      <c r="A96" s="93"/>
      <c r="B96" s="94"/>
      <c r="C96" s="94"/>
      <c r="D96" s="94"/>
      <c r="E96" s="94"/>
      <c r="F96" s="94"/>
      <c r="G96" s="94"/>
      <c r="H96" s="94"/>
      <c r="I96" s="94"/>
      <c r="J96" s="94"/>
      <c r="K96" s="94"/>
      <c r="L96" s="114"/>
      <c r="M96" s="112">
        <f t="shared" si="75"/>
        <v>69</v>
      </c>
      <c r="N96" s="112"/>
      <c r="O96" s="112">
        <f t="shared" si="57"/>
        <v>70</v>
      </c>
      <c r="P96" s="112"/>
      <c r="Q96" s="112">
        <f t="shared" si="58"/>
        <v>71</v>
      </c>
      <c r="R96" s="112"/>
      <c r="S96" s="112">
        <f t="shared" si="59"/>
        <v>72</v>
      </c>
      <c r="T96" s="112"/>
      <c r="U96" s="112">
        <f t="shared" si="60"/>
        <v>73</v>
      </c>
      <c r="V96" s="112"/>
      <c r="W96" s="112">
        <f t="shared" si="61"/>
        <v>74</v>
      </c>
      <c r="X96" s="112"/>
      <c r="Y96" s="121">
        <f t="shared" si="62"/>
        <v>75</v>
      </c>
      <c r="Z96" s="121"/>
      <c r="AA96" s="122">
        <f t="shared" si="63"/>
        <v>76</v>
      </c>
      <c r="AB96" s="122"/>
      <c r="AC96" s="122">
        <f t="shared" si="64"/>
        <v>77</v>
      </c>
      <c r="AD96" s="122"/>
      <c r="AE96" s="122">
        <f t="shared" si="65"/>
        <v>78</v>
      </c>
      <c r="AF96" s="122"/>
      <c r="AG96" s="122">
        <f t="shared" si="66"/>
        <v>79</v>
      </c>
      <c r="AH96" s="122"/>
      <c r="AI96" s="122">
        <f t="shared" si="67"/>
        <v>80</v>
      </c>
      <c r="AJ96" s="122"/>
      <c r="AK96" s="122">
        <f t="shared" si="68"/>
        <v>81</v>
      </c>
      <c r="AL96" s="122"/>
      <c r="AM96" s="122">
        <f t="shared" si="69"/>
        <v>82</v>
      </c>
      <c r="AN96" s="122"/>
      <c r="AO96" s="122">
        <f t="shared" si="70"/>
        <v>83</v>
      </c>
      <c r="AP96" s="122"/>
      <c r="AQ96" s="122">
        <f t="shared" si="71"/>
        <v>84</v>
      </c>
      <c r="AR96" s="122"/>
      <c r="AS96" s="122">
        <f t="shared" si="72"/>
        <v>85</v>
      </c>
      <c r="AT96" s="122"/>
      <c r="AU96" s="122">
        <f t="shared" si="73"/>
        <v>86</v>
      </c>
      <c r="AV96" s="122"/>
      <c r="AW96" s="122">
        <f t="shared" si="74"/>
        <v>87</v>
      </c>
      <c r="AX96" s="122"/>
      <c r="AY96" s="113">
        <v>9</v>
      </c>
    </row>
    <row r="97" spans="1:51" x14ac:dyDescent="0.15">
      <c r="A97" s="93"/>
      <c r="B97" s="94"/>
      <c r="C97" s="94"/>
      <c r="D97" s="94"/>
      <c r="E97" s="94"/>
      <c r="F97" s="94"/>
      <c r="G97" s="94"/>
      <c r="H97" s="94"/>
      <c r="I97" s="94"/>
      <c r="J97" s="94"/>
      <c r="K97" s="94"/>
      <c r="L97" s="114"/>
      <c r="M97" s="112">
        <f t="shared" si="75"/>
        <v>68</v>
      </c>
      <c r="N97" s="112"/>
      <c r="O97" s="112">
        <f t="shared" si="57"/>
        <v>69</v>
      </c>
      <c r="P97" s="112"/>
      <c r="Q97" s="112">
        <f t="shared" si="58"/>
        <v>70</v>
      </c>
      <c r="R97" s="112"/>
      <c r="S97" s="112">
        <f t="shared" si="59"/>
        <v>71</v>
      </c>
      <c r="T97" s="112"/>
      <c r="U97" s="112">
        <f t="shared" si="60"/>
        <v>72</v>
      </c>
      <c r="V97" s="112"/>
      <c r="W97" s="112">
        <f t="shared" si="61"/>
        <v>73</v>
      </c>
      <c r="X97" s="112"/>
      <c r="Y97" s="112">
        <f t="shared" si="62"/>
        <v>74</v>
      </c>
      <c r="Z97" s="112"/>
      <c r="AA97" s="121">
        <f t="shared" si="63"/>
        <v>75</v>
      </c>
      <c r="AB97" s="121"/>
      <c r="AC97" s="122">
        <f t="shared" si="64"/>
        <v>76</v>
      </c>
      <c r="AD97" s="122"/>
      <c r="AE97" s="122">
        <f t="shared" si="65"/>
        <v>77</v>
      </c>
      <c r="AF97" s="122"/>
      <c r="AG97" s="122">
        <f t="shared" si="66"/>
        <v>78</v>
      </c>
      <c r="AH97" s="122"/>
      <c r="AI97" s="122">
        <f t="shared" si="67"/>
        <v>79</v>
      </c>
      <c r="AJ97" s="122"/>
      <c r="AK97" s="122">
        <f t="shared" si="68"/>
        <v>80</v>
      </c>
      <c r="AL97" s="122"/>
      <c r="AM97" s="122">
        <f t="shared" si="69"/>
        <v>81</v>
      </c>
      <c r="AN97" s="122"/>
      <c r="AO97" s="122">
        <f t="shared" si="70"/>
        <v>82</v>
      </c>
      <c r="AP97" s="122"/>
      <c r="AQ97" s="122">
        <f t="shared" si="71"/>
        <v>83</v>
      </c>
      <c r="AR97" s="122"/>
      <c r="AS97" s="122">
        <f t="shared" si="72"/>
        <v>84</v>
      </c>
      <c r="AT97" s="122"/>
      <c r="AU97" s="122">
        <f t="shared" si="73"/>
        <v>85</v>
      </c>
      <c r="AV97" s="122"/>
      <c r="AW97" s="122">
        <f t="shared" si="74"/>
        <v>86</v>
      </c>
      <c r="AX97" s="122"/>
      <c r="AY97" s="113">
        <v>10</v>
      </c>
    </row>
    <row r="98" spans="1:51" x14ac:dyDescent="0.15">
      <c r="A98" s="93"/>
      <c r="B98" s="94"/>
      <c r="C98" s="94"/>
      <c r="D98" s="94"/>
      <c r="E98" s="94"/>
      <c r="F98" s="94"/>
      <c r="G98" s="94"/>
      <c r="H98" s="94"/>
      <c r="I98" s="94"/>
      <c r="J98" s="94"/>
      <c r="K98" s="94"/>
      <c r="L98" s="114"/>
      <c r="M98" s="112">
        <f t="shared" si="75"/>
        <v>67</v>
      </c>
      <c r="N98" s="112"/>
      <c r="O98" s="112">
        <f t="shared" si="57"/>
        <v>68</v>
      </c>
      <c r="P98" s="112"/>
      <c r="Q98" s="112">
        <f t="shared" si="58"/>
        <v>69</v>
      </c>
      <c r="R98" s="112"/>
      <c r="S98" s="112">
        <f t="shared" si="59"/>
        <v>70</v>
      </c>
      <c r="T98" s="112"/>
      <c r="U98" s="112">
        <f t="shared" si="60"/>
        <v>71</v>
      </c>
      <c r="V98" s="112"/>
      <c r="W98" s="112">
        <f t="shared" si="61"/>
        <v>72</v>
      </c>
      <c r="X98" s="112"/>
      <c r="Y98" s="112">
        <f t="shared" si="62"/>
        <v>73</v>
      </c>
      <c r="Z98" s="112"/>
      <c r="AA98" s="112">
        <f t="shared" si="63"/>
        <v>74</v>
      </c>
      <c r="AB98" s="112"/>
      <c r="AC98" s="121">
        <f t="shared" si="64"/>
        <v>75</v>
      </c>
      <c r="AD98" s="121"/>
      <c r="AE98" s="122">
        <f t="shared" si="65"/>
        <v>76</v>
      </c>
      <c r="AF98" s="122"/>
      <c r="AG98" s="122">
        <f t="shared" si="66"/>
        <v>77</v>
      </c>
      <c r="AH98" s="122"/>
      <c r="AI98" s="122">
        <f t="shared" si="67"/>
        <v>78</v>
      </c>
      <c r="AJ98" s="122"/>
      <c r="AK98" s="122">
        <f t="shared" si="68"/>
        <v>79</v>
      </c>
      <c r="AL98" s="122"/>
      <c r="AM98" s="122">
        <f t="shared" si="69"/>
        <v>80</v>
      </c>
      <c r="AN98" s="122"/>
      <c r="AO98" s="122">
        <f t="shared" si="70"/>
        <v>81</v>
      </c>
      <c r="AP98" s="122"/>
      <c r="AQ98" s="122">
        <f t="shared" si="71"/>
        <v>82</v>
      </c>
      <c r="AR98" s="122"/>
      <c r="AS98" s="122">
        <f t="shared" si="72"/>
        <v>83</v>
      </c>
      <c r="AT98" s="122"/>
      <c r="AU98" s="122">
        <f t="shared" si="73"/>
        <v>84</v>
      </c>
      <c r="AV98" s="122"/>
      <c r="AW98" s="122">
        <f t="shared" si="74"/>
        <v>85</v>
      </c>
      <c r="AX98" s="122"/>
      <c r="AY98" s="113">
        <v>11</v>
      </c>
    </row>
    <row r="99" spans="1:51" x14ac:dyDescent="0.15">
      <c r="A99" s="93"/>
      <c r="B99" s="94"/>
      <c r="C99" s="94"/>
      <c r="D99" s="94"/>
      <c r="E99" s="94"/>
      <c r="F99" s="94"/>
      <c r="G99" s="94"/>
      <c r="H99" s="94"/>
      <c r="I99" s="94"/>
      <c r="J99" s="94"/>
      <c r="K99" s="94"/>
      <c r="L99" s="114"/>
      <c r="M99" s="112">
        <f t="shared" si="75"/>
        <v>66</v>
      </c>
      <c r="N99" s="112"/>
      <c r="O99" s="112">
        <f t="shared" si="57"/>
        <v>67</v>
      </c>
      <c r="P99" s="112"/>
      <c r="Q99" s="112">
        <f t="shared" si="58"/>
        <v>68</v>
      </c>
      <c r="R99" s="112"/>
      <c r="S99" s="112">
        <f t="shared" si="59"/>
        <v>69</v>
      </c>
      <c r="T99" s="112"/>
      <c r="U99" s="112">
        <f t="shared" si="60"/>
        <v>70</v>
      </c>
      <c r="V99" s="112"/>
      <c r="W99" s="112">
        <f t="shared" si="61"/>
        <v>71</v>
      </c>
      <c r="X99" s="112"/>
      <c r="Y99" s="112">
        <f t="shared" si="62"/>
        <v>72</v>
      </c>
      <c r="Z99" s="112"/>
      <c r="AA99" s="112">
        <f t="shared" si="63"/>
        <v>73</v>
      </c>
      <c r="AB99" s="112"/>
      <c r="AC99" s="112">
        <f t="shared" si="64"/>
        <v>74</v>
      </c>
      <c r="AD99" s="112"/>
      <c r="AE99" s="121">
        <f t="shared" si="65"/>
        <v>75</v>
      </c>
      <c r="AF99" s="121"/>
      <c r="AG99" s="122">
        <f t="shared" si="66"/>
        <v>76</v>
      </c>
      <c r="AH99" s="122"/>
      <c r="AI99" s="122">
        <f t="shared" si="67"/>
        <v>77</v>
      </c>
      <c r="AJ99" s="122"/>
      <c r="AK99" s="122">
        <f t="shared" si="68"/>
        <v>78</v>
      </c>
      <c r="AL99" s="122"/>
      <c r="AM99" s="122">
        <f t="shared" si="69"/>
        <v>79</v>
      </c>
      <c r="AN99" s="122"/>
      <c r="AO99" s="122">
        <f t="shared" si="70"/>
        <v>80</v>
      </c>
      <c r="AP99" s="122"/>
      <c r="AQ99" s="122">
        <f t="shared" si="71"/>
        <v>81</v>
      </c>
      <c r="AR99" s="122"/>
      <c r="AS99" s="122">
        <f t="shared" si="72"/>
        <v>82</v>
      </c>
      <c r="AT99" s="122"/>
      <c r="AU99" s="122">
        <f t="shared" si="73"/>
        <v>83</v>
      </c>
      <c r="AV99" s="122"/>
      <c r="AW99" s="122">
        <f t="shared" si="74"/>
        <v>84</v>
      </c>
      <c r="AX99" s="122"/>
      <c r="AY99" s="113">
        <v>12</v>
      </c>
    </row>
    <row r="100" spans="1:51" x14ac:dyDescent="0.15">
      <c r="A100" s="93"/>
      <c r="B100" s="94"/>
      <c r="C100" s="94"/>
      <c r="D100" s="94"/>
      <c r="E100" s="94"/>
      <c r="F100" s="94"/>
      <c r="G100" s="94"/>
      <c r="H100" s="94"/>
      <c r="I100" s="94"/>
      <c r="J100" s="94"/>
      <c r="K100" s="94"/>
      <c r="L100" s="114"/>
      <c r="M100" s="112">
        <f t="shared" si="75"/>
        <v>65</v>
      </c>
      <c r="N100" s="112"/>
      <c r="O100" s="112">
        <f t="shared" si="57"/>
        <v>66</v>
      </c>
      <c r="P100" s="112"/>
      <c r="Q100" s="112">
        <f t="shared" si="58"/>
        <v>67</v>
      </c>
      <c r="R100" s="112"/>
      <c r="S100" s="112">
        <f t="shared" si="59"/>
        <v>68</v>
      </c>
      <c r="T100" s="112"/>
      <c r="U100" s="112">
        <f t="shared" si="60"/>
        <v>69</v>
      </c>
      <c r="V100" s="112"/>
      <c r="W100" s="112">
        <f t="shared" si="61"/>
        <v>70</v>
      </c>
      <c r="X100" s="112"/>
      <c r="Y100" s="112">
        <f t="shared" si="62"/>
        <v>71</v>
      </c>
      <c r="Z100" s="112"/>
      <c r="AA100" s="112">
        <f t="shared" si="63"/>
        <v>72</v>
      </c>
      <c r="AB100" s="112"/>
      <c r="AC100" s="112">
        <f t="shared" si="64"/>
        <v>73</v>
      </c>
      <c r="AD100" s="112"/>
      <c r="AE100" s="112">
        <f t="shared" si="65"/>
        <v>74</v>
      </c>
      <c r="AF100" s="112"/>
      <c r="AG100" s="121">
        <f t="shared" si="66"/>
        <v>75</v>
      </c>
      <c r="AH100" s="121"/>
      <c r="AI100" s="122">
        <f t="shared" si="67"/>
        <v>76</v>
      </c>
      <c r="AJ100" s="122"/>
      <c r="AK100" s="122">
        <f t="shared" si="68"/>
        <v>77</v>
      </c>
      <c r="AL100" s="122"/>
      <c r="AM100" s="122">
        <f t="shared" si="69"/>
        <v>78</v>
      </c>
      <c r="AN100" s="122"/>
      <c r="AO100" s="122">
        <f t="shared" si="70"/>
        <v>79</v>
      </c>
      <c r="AP100" s="122"/>
      <c r="AQ100" s="122">
        <f t="shared" si="71"/>
        <v>80</v>
      </c>
      <c r="AR100" s="122"/>
      <c r="AS100" s="122">
        <f t="shared" si="72"/>
        <v>81</v>
      </c>
      <c r="AT100" s="122"/>
      <c r="AU100" s="122">
        <f t="shared" si="73"/>
        <v>82</v>
      </c>
      <c r="AV100" s="122"/>
      <c r="AW100" s="122">
        <f t="shared" si="74"/>
        <v>83</v>
      </c>
      <c r="AX100" s="122"/>
      <c r="AY100" s="113">
        <v>13</v>
      </c>
    </row>
    <row r="101" spans="1:51" x14ac:dyDescent="0.15">
      <c r="A101" s="93"/>
      <c r="B101" s="94"/>
      <c r="C101" s="94"/>
      <c r="D101" s="94"/>
      <c r="E101" s="94"/>
      <c r="F101" s="94"/>
      <c r="G101" s="94"/>
      <c r="H101" s="94"/>
      <c r="I101" s="94"/>
      <c r="J101" s="94"/>
      <c r="K101" s="94"/>
      <c r="L101" s="114"/>
      <c r="M101" s="112">
        <f t="shared" si="75"/>
        <v>64</v>
      </c>
      <c r="N101" s="112"/>
      <c r="O101" s="112">
        <f t="shared" si="57"/>
        <v>65</v>
      </c>
      <c r="P101" s="112"/>
      <c r="Q101" s="112">
        <f t="shared" si="58"/>
        <v>66</v>
      </c>
      <c r="R101" s="112"/>
      <c r="S101" s="112">
        <f t="shared" si="59"/>
        <v>67</v>
      </c>
      <c r="T101" s="112"/>
      <c r="U101" s="112">
        <f t="shared" si="60"/>
        <v>68</v>
      </c>
      <c r="V101" s="112"/>
      <c r="W101" s="112">
        <f t="shared" si="61"/>
        <v>69</v>
      </c>
      <c r="X101" s="112"/>
      <c r="Y101" s="112">
        <f t="shared" si="62"/>
        <v>70</v>
      </c>
      <c r="Z101" s="112"/>
      <c r="AA101" s="112">
        <f t="shared" si="63"/>
        <v>71</v>
      </c>
      <c r="AB101" s="112"/>
      <c r="AC101" s="112">
        <f t="shared" si="64"/>
        <v>72</v>
      </c>
      <c r="AD101" s="112"/>
      <c r="AE101" s="112">
        <f t="shared" si="65"/>
        <v>73</v>
      </c>
      <c r="AF101" s="112"/>
      <c r="AG101" s="112">
        <f t="shared" si="66"/>
        <v>74</v>
      </c>
      <c r="AH101" s="112"/>
      <c r="AI101" s="121">
        <f t="shared" si="67"/>
        <v>75</v>
      </c>
      <c r="AJ101" s="121"/>
      <c r="AK101" s="122">
        <f t="shared" si="68"/>
        <v>76</v>
      </c>
      <c r="AL101" s="122"/>
      <c r="AM101" s="122">
        <f t="shared" si="69"/>
        <v>77</v>
      </c>
      <c r="AN101" s="122"/>
      <c r="AO101" s="122">
        <f t="shared" si="70"/>
        <v>78</v>
      </c>
      <c r="AP101" s="122"/>
      <c r="AQ101" s="122">
        <f t="shared" si="71"/>
        <v>79</v>
      </c>
      <c r="AR101" s="122"/>
      <c r="AS101" s="122">
        <f t="shared" si="72"/>
        <v>80</v>
      </c>
      <c r="AT101" s="122"/>
      <c r="AU101" s="122">
        <f t="shared" si="73"/>
        <v>81</v>
      </c>
      <c r="AV101" s="122"/>
      <c r="AW101" s="122">
        <f t="shared" si="74"/>
        <v>82</v>
      </c>
      <c r="AX101" s="122"/>
      <c r="AY101" s="113">
        <v>14</v>
      </c>
    </row>
    <row r="102" spans="1:51" x14ac:dyDescent="0.15">
      <c r="A102" s="93"/>
      <c r="B102" s="94"/>
      <c r="C102" s="94"/>
      <c r="D102" s="94"/>
      <c r="E102" s="94"/>
      <c r="F102" s="94"/>
      <c r="G102" s="94"/>
      <c r="H102" s="94"/>
      <c r="I102" s="94"/>
      <c r="J102" s="94"/>
      <c r="K102" s="94"/>
      <c r="L102" s="114"/>
      <c r="M102" s="112">
        <f t="shared" si="75"/>
        <v>63</v>
      </c>
      <c r="N102" s="112"/>
      <c r="O102" s="112">
        <f t="shared" si="57"/>
        <v>64</v>
      </c>
      <c r="P102" s="112"/>
      <c r="Q102" s="112">
        <f t="shared" si="58"/>
        <v>65</v>
      </c>
      <c r="R102" s="112"/>
      <c r="S102" s="112">
        <f t="shared" si="59"/>
        <v>66</v>
      </c>
      <c r="T102" s="112"/>
      <c r="U102" s="112">
        <f t="shared" si="60"/>
        <v>67</v>
      </c>
      <c r="V102" s="112"/>
      <c r="W102" s="112">
        <f t="shared" si="61"/>
        <v>68</v>
      </c>
      <c r="X102" s="112"/>
      <c r="Y102" s="112">
        <f t="shared" si="62"/>
        <v>69</v>
      </c>
      <c r="Z102" s="112"/>
      <c r="AA102" s="112">
        <f t="shared" si="63"/>
        <v>70</v>
      </c>
      <c r="AB102" s="112"/>
      <c r="AC102" s="112">
        <f t="shared" si="64"/>
        <v>71</v>
      </c>
      <c r="AD102" s="112"/>
      <c r="AE102" s="112">
        <f t="shared" si="65"/>
        <v>72</v>
      </c>
      <c r="AF102" s="112"/>
      <c r="AG102" s="112">
        <f t="shared" si="66"/>
        <v>73</v>
      </c>
      <c r="AH102" s="112"/>
      <c r="AI102" s="112">
        <f t="shared" si="67"/>
        <v>74</v>
      </c>
      <c r="AJ102" s="112"/>
      <c r="AK102" s="121">
        <f t="shared" si="68"/>
        <v>75</v>
      </c>
      <c r="AL102" s="121"/>
      <c r="AM102" s="122">
        <f t="shared" si="69"/>
        <v>76</v>
      </c>
      <c r="AN102" s="122"/>
      <c r="AO102" s="122">
        <f t="shared" si="70"/>
        <v>77</v>
      </c>
      <c r="AP102" s="122"/>
      <c r="AQ102" s="122">
        <f t="shared" si="71"/>
        <v>78</v>
      </c>
      <c r="AR102" s="122"/>
      <c r="AS102" s="122">
        <f t="shared" si="72"/>
        <v>79</v>
      </c>
      <c r="AT102" s="122"/>
      <c r="AU102" s="122">
        <f t="shared" si="73"/>
        <v>80</v>
      </c>
      <c r="AV102" s="122"/>
      <c r="AW102" s="122">
        <f t="shared" si="74"/>
        <v>81</v>
      </c>
      <c r="AX102" s="122"/>
      <c r="AY102" s="113">
        <v>15</v>
      </c>
    </row>
    <row r="103" spans="1:51" x14ac:dyDescent="0.15">
      <c r="A103" s="93"/>
      <c r="B103" s="94"/>
      <c r="C103" s="94"/>
      <c r="D103" s="94"/>
      <c r="E103" s="94"/>
      <c r="F103" s="94"/>
      <c r="G103" s="94"/>
      <c r="H103" s="94"/>
      <c r="I103" s="94"/>
      <c r="J103" s="94"/>
      <c r="K103" s="94"/>
      <c r="L103" s="114"/>
      <c r="M103" s="112">
        <f t="shared" si="75"/>
        <v>62</v>
      </c>
      <c r="N103" s="112"/>
      <c r="O103" s="112">
        <f t="shared" si="57"/>
        <v>63</v>
      </c>
      <c r="P103" s="112"/>
      <c r="Q103" s="112">
        <f t="shared" si="58"/>
        <v>64</v>
      </c>
      <c r="R103" s="112"/>
      <c r="S103" s="112">
        <f t="shared" si="59"/>
        <v>65</v>
      </c>
      <c r="T103" s="112"/>
      <c r="U103" s="112">
        <f t="shared" si="60"/>
        <v>66</v>
      </c>
      <c r="V103" s="112"/>
      <c r="W103" s="112">
        <f t="shared" si="61"/>
        <v>67</v>
      </c>
      <c r="X103" s="112"/>
      <c r="Y103" s="112">
        <f t="shared" si="62"/>
        <v>68</v>
      </c>
      <c r="Z103" s="112"/>
      <c r="AA103" s="112">
        <f t="shared" si="63"/>
        <v>69</v>
      </c>
      <c r="AB103" s="112"/>
      <c r="AC103" s="112">
        <f t="shared" si="64"/>
        <v>70</v>
      </c>
      <c r="AD103" s="112"/>
      <c r="AE103" s="112">
        <f t="shared" si="65"/>
        <v>71</v>
      </c>
      <c r="AF103" s="112"/>
      <c r="AG103" s="112">
        <f t="shared" si="66"/>
        <v>72</v>
      </c>
      <c r="AH103" s="112"/>
      <c r="AI103" s="112">
        <f t="shared" si="67"/>
        <v>73</v>
      </c>
      <c r="AJ103" s="112"/>
      <c r="AK103" s="112">
        <f t="shared" si="68"/>
        <v>74</v>
      </c>
      <c r="AL103" s="112"/>
      <c r="AM103" s="121">
        <f t="shared" si="69"/>
        <v>75</v>
      </c>
      <c r="AN103" s="121"/>
      <c r="AO103" s="122">
        <f t="shared" si="70"/>
        <v>76</v>
      </c>
      <c r="AP103" s="122"/>
      <c r="AQ103" s="122">
        <f t="shared" si="71"/>
        <v>77</v>
      </c>
      <c r="AR103" s="122"/>
      <c r="AS103" s="122">
        <f t="shared" si="72"/>
        <v>78</v>
      </c>
      <c r="AT103" s="122"/>
      <c r="AU103" s="122">
        <f t="shared" si="73"/>
        <v>79</v>
      </c>
      <c r="AV103" s="122"/>
      <c r="AW103" s="122">
        <f t="shared" si="74"/>
        <v>80</v>
      </c>
      <c r="AX103" s="122"/>
      <c r="AY103" s="113">
        <v>16</v>
      </c>
    </row>
    <row r="104" spans="1:51" x14ac:dyDescent="0.15">
      <c r="A104" s="93"/>
      <c r="B104" s="94"/>
      <c r="C104" s="94"/>
      <c r="D104" s="94"/>
      <c r="E104" s="94"/>
      <c r="F104" s="94"/>
      <c r="G104" s="94"/>
      <c r="H104" s="94"/>
      <c r="I104" s="94"/>
      <c r="J104" s="94"/>
      <c r="K104" s="94"/>
      <c r="L104" s="114"/>
      <c r="M104" s="112">
        <f t="shared" si="75"/>
        <v>61</v>
      </c>
      <c r="N104" s="112"/>
      <c r="O104" s="112">
        <f t="shared" si="57"/>
        <v>62</v>
      </c>
      <c r="P104" s="112"/>
      <c r="Q104" s="112">
        <f t="shared" si="58"/>
        <v>63</v>
      </c>
      <c r="R104" s="112"/>
      <c r="S104" s="112">
        <f t="shared" si="59"/>
        <v>64</v>
      </c>
      <c r="T104" s="112"/>
      <c r="U104" s="112">
        <f t="shared" si="60"/>
        <v>65</v>
      </c>
      <c r="V104" s="112"/>
      <c r="W104" s="112">
        <f t="shared" si="61"/>
        <v>66</v>
      </c>
      <c r="X104" s="112"/>
      <c r="Y104" s="112">
        <f t="shared" si="62"/>
        <v>67</v>
      </c>
      <c r="Z104" s="112"/>
      <c r="AA104" s="112">
        <f t="shared" si="63"/>
        <v>68</v>
      </c>
      <c r="AB104" s="112"/>
      <c r="AC104" s="112">
        <f t="shared" si="64"/>
        <v>69</v>
      </c>
      <c r="AD104" s="112"/>
      <c r="AE104" s="112">
        <f t="shared" si="65"/>
        <v>70</v>
      </c>
      <c r="AF104" s="112"/>
      <c r="AG104" s="112">
        <f t="shared" si="66"/>
        <v>71</v>
      </c>
      <c r="AH104" s="112"/>
      <c r="AI104" s="112">
        <f t="shared" si="67"/>
        <v>72</v>
      </c>
      <c r="AJ104" s="112"/>
      <c r="AK104" s="112">
        <f t="shared" si="68"/>
        <v>73</v>
      </c>
      <c r="AL104" s="112"/>
      <c r="AM104" s="112">
        <f t="shared" si="69"/>
        <v>74</v>
      </c>
      <c r="AN104" s="112"/>
      <c r="AO104" s="121">
        <f t="shared" si="70"/>
        <v>75</v>
      </c>
      <c r="AP104" s="121"/>
      <c r="AQ104" s="122">
        <f t="shared" si="71"/>
        <v>76</v>
      </c>
      <c r="AR104" s="122"/>
      <c r="AS104" s="122">
        <f t="shared" si="72"/>
        <v>77</v>
      </c>
      <c r="AT104" s="122"/>
      <c r="AU104" s="122">
        <f t="shared" si="73"/>
        <v>78</v>
      </c>
      <c r="AV104" s="122"/>
      <c r="AW104" s="122">
        <f t="shared" si="74"/>
        <v>79</v>
      </c>
      <c r="AX104" s="122"/>
      <c r="AY104" s="113">
        <v>17</v>
      </c>
    </row>
    <row r="105" spans="1:51" x14ac:dyDescent="0.15">
      <c r="A105" s="93"/>
      <c r="B105" s="94"/>
      <c r="C105" s="94"/>
      <c r="D105" s="94"/>
      <c r="E105" s="94"/>
      <c r="F105" s="94"/>
      <c r="G105" s="94"/>
      <c r="H105" s="94"/>
      <c r="I105" s="94"/>
      <c r="J105" s="94"/>
      <c r="K105" s="94"/>
      <c r="L105" s="114"/>
      <c r="M105" s="112">
        <f t="shared" si="75"/>
        <v>60</v>
      </c>
      <c r="N105" s="112"/>
      <c r="O105" s="112">
        <f t="shared" si="57"/>
        <v>61</v>
      </c>
      <c r="P105" s="112"/>
      <c r="Q105" s="112">
        <f t="shared" si="58"/>
        <v>62</v>
      </c>
      <c r="R105" s="112"/>
      <c r="S105" s="112">
        <f t="shared" si="59"/>
        <v>63</v>
      </c>
      <c r="T105" s="112"/>
      <c r="U105" s="112">
        <f t="shared" si="60"/>
        <v>64</v>
      </c>
      <c r="V105" s="112"/>
      <c r="W105" s="112">
        <f t="shared" si="61"/>
        <v>65</v>
      </c>
      <c r="X105" s="112"/>
      <c r="Y105" s="112">
        <f t="shared" si="62"/>
        <v>66</v>
      </c>
      <c r="Z105" s="112"/>
      <c r="AA105" s="112">
        <f t="shared" si="63"/>
        <v>67</v>
      </c>
      <c r="AB105" s="112"/>
      <c r="AC105" s="112">
        <f t="shared" si="64"/>
        <v>68</v>
      </c>
      <c r="AD105" s="112"/>
      <c r="AE105" s="112">
        <f t="shared" si="65"/>
        <v>69</v>
      </c>
      <c r="AF105" s="112"/>
      <c r="AG105" s="112">
        <f t="shared" si="66"/>
        <v>70</v>
      </c>
      <c r="AH105" s="112"/>
      <c r="AI105" s="112">
        <f t="shared" si="67"/>
        <v>71</v>
      </c>
      <c r="AJ105" s="112"/>
      <c r="AK105" s="112">
        <f t="shared" si="68"/>
        <v>72</v>
      </c>
      <c r="AL105" s="112"/>
      <c r="AM105" s="112">
        <f t="shared" si="69"/>
        <v>73</v>
      </c>
      <c r="AN105" s="112"/>
      <c r="AO105" s="112">
        <f t="shared" si="70"/>
        <v>74</v>
      </c>
      <c r="AP105" s="112"/>
      <c r="AQ105" s="121">
        <f t="shared" si="71"/>
        <v>75</v>
      </c>
      <c r="AR105" s="121"/>
      <c r="AS105" s="122">
        <f t="shared" si="72"/>
        <v>76</v>
      </c>
      <c r="AT105" s="122"/>
      <c r="AU105" s="122">
        <f t="shared" si="73"/>
        <v>77</v>
      </c>
      <c r="AV105" s="122"/>
      <c r="AW105" s="122">
        <f t="shared" si="74"/>
        <v>78</v>
      </c>
      <c r="AX105" s="122"/>
      <c r="AY105" s="113">
        <v>18</v>
      </c>
    </row>
    <row r="106" spans="1:51" ht="19.5" thickBot="1" x14ac:dyDescent="0.2">
      <c r="A106" s="95"/>
      <c r="B106" s="96"/>
      <c r="C106" s="96"/>
      <c r="D106" s="96"/>
      <c r="E106" s="96"/>
      <c r="F106" s="96"/>
      <c r="G106" s="96"/>
      <c r="H106" s="96"/>
      <c r="I106" s="96"/>
      <c r="J106" s="96"/>
      <c r="K106" s="96"/>
      <c r="L106" s="115"/>
      <c r="M106" s="116">
        <f t="shared" si="75"/>
        <v>59</v>
      </c>
      <c r="N106" s="116"/>
      <c r="O106" s="116">
        <f t="shared" si="57"/>
        <v>60</v>
      </c>
      <c r="P106" s="116"/>
      <c r="Q106" s="116">
        <f t="shared" si="58"/>
        <v>61</v>
      </c>
      <c r="R106" s="116"/>
      <c r="S106" s="116">
        <f t="shared" si="59"/>
        <v>62</v>
      </c>
      <c r="T106" s="116"/>
      <c r="U106" s="116">
        <f t="shared" si="60"/>
        <v>63</v>
      </c>
      <c r="V106" s="116"/>
      <c r="W106" s="116">
        <f t="shared" si="61"/>
        <v>64</v>
      </c>
      <c r="X106" s="116"/>
      <c r="Y106" s="116">
        <f t="shared" si="62"/>
        <v>65</v>
      </c>
      <c r="Z106" s="116"/>
      <c r="AA106" s="116">
        <f t="shared" si="63"/>
        <v>66</v>
      </c>
      <c r="AB106" s="116"/>
      <c r="AC106" s="116">
        <f t="shared" si="64"/>
        <v>67</v>
      </c>
      <c r="AD106" s="116"/>
      <c r="AE106" s="116">
        <f t="shared" si="65"/>
        <v>68</v>
      </c>
      <c r="AF106" s="116"/>
      <c r="AG106" s="116">
        <f t="shared" si="66"/>
        <v>69</v>
      </c>
      <c r="AH106" s="116"/>
      <c r="AI106" s="116">
        <f t="shared" si="67"/>
        <v>70</v>
      </c>
      <c r="AJ106" s="116"/>
      <c r="AK106" s="116">
        <f t="shared" si="68"/>
        <v>71</v>
      </c>
      <c r="AL106" s="116"/>
      <c r="AM106" s="116">
        <f t="shared" si="69"/>
        <v>72</v>
      </c>
      <c r="AN106" s="116"/>
      <c r="AO106" s="116">
        <f t="shared" si="70"/>
        <v>73</v>
      </c>
      <c r="AP106" s="116"/>
      <c r="AQ106" s="116">
        <f t="shared" si="71"/>
        <v>74</v>
      </c>
      <c r="AR106" s="116"/>
      <c r="AS106" s="123">
        <f t="shared" si="72"/>
        <v>75</v>
      </c>
      <c r="AT106" s="123"/>
      <c r="AU106" s="124">
        <f t="shared" si="73"/>
        <v>76</v>
      </c>
      <c r="AV106" s="124"/>
      <c r="AW106" s="124">
        <f t="shared" si="74"/>
        <v>77</v>
      </c>
      <c r="AX106" s="124"/>
      <c r="AY106" s="117">
        <v>19</v>
      </c>
    </row>
  </sheetData>
  <mergeCells count="2056">
    <mergeCell ref="AU106:AV106"/>
    <mergeCell ref="AW106:AX106"/>
    <mergeCell ref="AK106:AL106"/>
    <mergeCell ref="AM106:AN106"/>
    <mergeCell ref="AO106:AP106"/>
    <mergeCell ref="AQ106:AR106"/>
    <mergeCell ref="AS106:AT106"/>
    <mergeCell ref="AQ105:AR105"/>
    <mergeCell ref="AS105:AT105"/>
    <mergeCell ref="AU105:AV105"/>
    <mergeCell ref="AW105:AX105"/>
    <mergeCell ref="M106:N106"/>
    <mergeCell ref="O106:P106"/>
    <mergeCell ref="Q106:R106"/>
    <mergeCell ref="S106:T106"/>
    <mergeCell ref="U106:V106"/>
    <mergeCell ref="W106:X106"/>
    <mergeCell ref="Y106:Z106"/>
    <mergeCell ref="AA106:AB106"/>
    <mergeCell ref="AC106:AD106"/>
    <mergeCell ref="AE106:AF106"/>
    <mergeCell ref="AG106:AH106"/>
    <mergeCell ref="AI106:AJ106"/>
    <mergeCell ref="AG105:AH105"/>
    <mergeCell ref="AI105:AJ105"/>
    <mergeCell ref="AK105:AL105"/>
    <mergeCell ref="AM105:AN105"/>
    <mergeCell ref="AO105:AP105"/>
    <mergeCell ref="W105:X105"/>
    <mergeCell ref="Y105:Z105"/>
    <mergeCell ref="AA105:AB105"/>
    <mergeCell ref="AC105:AD105"/>
    <mergeCell ref="AE105:AF105"/>
    <mergeCell ref="M105:N105"/>
    <mergeCell ref="O105:P105"/>
    <mergeCell ref="Q105:R105"/>
    <mergeCell ref="S105:T105"/>
    <mergeCell ref="U105:V105"/>
    <mergeCell ref="AO104:AP104"/>
    <mergeCell ref="AQ104:AR104"/>
    <mergeCell ref="AS104:AT104"/>
    <mergeCell ref="AU104:AV104"/>
    <mergeCell ref="AW104:AX104"/>
    <mergeCell ref="AU103:AV103"/>
    <mergeCell ref="AW103:AX103"/>
    <mergeCell ref="M104:N104"/>
    <mergeCell ref="O104:P104"/>
    <mergeCell ref="Q104:R104"/>
    <mergeCell ref="S104:T104"/>
    <mergeCell ref="U104:V104"/>
    <mergeCell ref="W104:X104"/>
    <mergeCell ref="Y104:Z104"/>
    <mergeCell ref="AA104:AB104"/>
    <mergeCell ref="AC104:AD104"/>
    <mergeCell ref="AE104:AF104"/>
    <mergeCell ref="AG104:AH104"/>
    <mergeCell ref="AI104:AJ104"/>
    <mergeCell ref="AK104:AL104"/>
    <mergeCell ref="AM104:AN104"/>
    <mergeCell ref="AK103:AL103"/>
    <mergeCell ref="AM103:AN103"/>
    <mergeCell ref="AO103:AP103"/>
    <mergeCell ref="AQ103:AR103"/>
    <mergeCell ref="AS103:AT103"/>
    <mergeCell ref="AQ102:AR102"/>
    <mergeCell ref="AS102:AT102"/>
    <mergeCell ref="AU102:AV102"/>
    <mergeCell ref="AW102:AX102"/>
    <mergeCell ref="M103:N103"/>
    <mergeCell ref="O103:P103"/>
    <mergeCell ref="Q103:R103"/>
    <mergeCell ref="S103:T103"/>
    <mergeCell ref="U103:V103"/>
    <mergeCell ref="W103:X103"/>
    <mergeCell ref="Y103:Z103"/>
    <mergeCell ref="AA103:AB103"/>
    <mergeCell ref="AC103:AD103"/>
    <mergeCell ref="AE103:AF103"/>
    <mergeCell ref="AG103:AH103"/>
    <mergeCell ref="AI103:AJ103"/>
    <mergeCell ref="AG102:AH102"/>
    <mergeCell ref="AI102:AJ102"/>
    <mergeCell ref="AK102:AL102"/>
    <mergeCell ref="AM102:AN102"/>
    <mergeCell ref="AO102:AP102"/>
    <mergeCell ref="W102:X102"/>
    <mergeCell ref="Y102:Z102"/>
    <mergeCell ref="AA102:AB102"/>
    <mergeCell ref="AC102:AD102"/>
    <mergeCell ref="AE102:AF102"/>
    <mergeCell ref="M102:N102"/>
    <mergeCell ref="O102:P102"/>
    <mergeCell ref="Q102:R102"/>
    <mergeCell ref="S102:T102"/>
    <mergeCell ref="U102:V102"/>
    <mergeCell ref="AO101:AP101"/>
    <mergeCell ref="AQ101:AR101"/>
    <mergeCell ref="AS101:AT101"/>
    <mergeCell ref="AU101:AV101"/>
    <mergeCell ref="AW101:AX101"/>
    <mergeCell ref="AU100:AV100"/>
    <mergeCell ref="AW100:AX100"/>
    <mergeCell ref="M101:N101"/>
    <mergeCell ref="O101:P101"/>
    <mergeCell ref="Q101:R101"/>
    <mergeCell ref="S101:T101"/>
    <mergeCell ref="U101:V101"/>
    <mergeCell ref="W101:X101"/>
    <mergeCell ref="Y101:Z101"/>
    <mergeCell ref="AA101:AB101"/>
    <mergeCell ref="AC101:AD101"/>
    <mergeCell ref="AE101:AF101"/>
    <mergeCell ref="AG101:AH101"/>
    <mergeCell ref="AI101:AJ101"/>
    <mergeCell ref="AK101:AL101"/>
    <mergeCell ref="AM101:AN101"/>
    <mergeCell ref="AK100:AL100"/>
    <mergeCell ref="AM100:AN100"/>
    <mergeCell ref="AO100:AP100"/>
    <mergeCell ref="AQ100:AR100"/>
    <mergeCell ref="AS100:AT100"/>
    <mergeCell ref="AQ99:AR99"/>
    <mergeCell ref="AS99:AT99"/>
    <mergeCell ref="AU99:AV99"/>
    <mergeCell ref="AW99:AX99"/>
    <mergeCell ref="M100:N100"/>
    <mergeCell ref="O100:P100"/>
    <mergeCell ref="Q100:R100"/>
    <mergeCell ref="S100:T100"/>
    <mergeCell ref="U100:V100"/>
    <mergeCell ref="W100:X100"/>
    <mergeCell ref="Y100:Z100"/>
    <mergeCell ref="AA100:AB100"/>
    <mergeCell ref="AC100:AD100"/>
    <mergeCell ref="AE100:AF100"/>
    <mergeCell ref="AG100:AH100"/>
    <mergeCell ref="AI100:AJ100"/>
    <mergeCell ref="AG99:AH99"/>
    <mergeCell ref="AI99:AJ99"/>
    <mergeCell ref="AK99:AL99"/>
    <mergeCell ref="AM99:AN99"/>
    <mergeCell ref="AO99:AP99"/>
    <mergeCell ref="W99:X99"/>
    <mergeCell ref="Y99:Z99"/>
    <mergeCell ref="AA99:AB99"/>
    <mergeCell ref="AC99:AD99"/>
    <mergeCell ref="AE99:AF99"/>
    <mergeCell ref="M99:N99"/>
    <mergeCell ref="O99:P99"/>
    <mergeCell ref="Q99:R99"/>
    <mergeCell ref="S99:T99"/>
    <mergeCell ref="U99:V99"/>
    <mergeCell ref="AO98:AP98"/>
    <mergeCell ref="AQ98:AR98"/>
    <mergeCell ref="AS98:AT98"/>
    <mergeCell ref="AU98:AV98"/>
    <mergeCell ref="AW98:AX98"/>
    <mergeCell ref="AU97:AV97"/>
    <mergeCell ref="AW97:AX97"/>
    <mergeCell ref="M98:N98"/>
    <mergeCell ref="O98:P98"/>
    <mergeCell ref="Q98:R98"/>
    <mergeCell ref="S98:T98"/>
    <mergeCell ref="U98:V98"/>
    <mergeCell ref="W98:X98"/>
    <mergeCell ref="Y98:Z98"/>
    <mergeCell ref="AA98:AB98"/>
    <mergeCell ref="AC98:AD98"/>
    <mergeCell ref="AE98:AF98"/>
    <mergeCell ref="AG98:AH98"/>
    <mergeCell ref="AI98:AJ98"/>
    <mergeCell ref="AK98:AL98"/>
    <mergeCell ref="AM98:AN98"/>
    <mergeCell ref="AK97:AL97"/>
    <mergeCell ref="AM97:AN97"/>
    <mergeCell ref="AO97:AP97"/>
    <mergeCell ref="AQ97:AR97"/>
    <mergeCell ref="AS97:AT97"/>
    <mergeCell ref="AQ96:AR96"/>
    <mergeCell ref="AS96:AT96"/>
    <mergeCell ref="AU96:AV96"/>
    <mergeCell ref="AW96:AX96"/>
    <mergeCell ref="M97:N97"/>
    <mergeCell ref="O97:P97"/>
    <mergeCell ref="Q97:R97"/>
    <mergeCell ref="S97:T97"/>
    <mergeCell ref="U97:V97"/>
    <mergeCell ref="W97:X97"/>
    <mergeCell ref="Y97:Z97"/>
    <mergeCell ref="AA97:AB97"/>
    <mergeCell ref="AC97:AD97"/>
    <mergeCell ref="AE97:AF97"/>
    <mergeCell ref="AG97:AH97"/>
    <mergeCell ref="AI97:AJ97"/>
    <mergeCell ref="AG96:AH96"/>
    <mergeCell ref="AI96:AJ96"/>
    <mergeCell ref="AK96:AL96"/>
    <mergeCell ref="AM96:AN96"/>
    <mergeCell ref="AO96:AP96"/>
    <mergeCell ref="W96:X96"/>
    <mergeCell ref="Y96:Z96"/>
    <mergeCell ref="AA96:AB96"/>
    <mergeCell ref="AC96:AD96"/>
    <mergeCell ref="AE96:AF96"/>
    <mergeCell ref="M96:N96"/>
    <mergeCell ref="O96:P96"/>
    <mergeCell ref="Q96:R96"/>
    <mergeCell ref="S96:T96"/>
    <mergeCell ref="U96:V96"/>
    <mergeCell ref="AO95:AP95"/>
    <mergeCell ref="AQ95:AR95"/>
    <mergeCell ref="AS95:AT95"/>
    <mergeCell ref="AU95:AV95"/>
    <mergeCell ref="AW95:AX95"/>
    <mergeCell ref="AU94:AV94"/>
    <mergeCell ref="AW94:AX94"/>
    <mergeCell ref="M95:N95"/>
    <mergeCell ref="O95:P95"/>
    <mergeCell ref="Q95:R95"/>
    <mergeCell ref="S95:T95"/>
    <mergeCell ref="U95:V95"/>
    <mergeCell ref="W95:X95"/>
    <mergeCell ref="Y95:Z95"/>
    <mergeCell ref="AA95:AB95"/>
    <mergeCell ref="AC95:AD95"/>
    <mergeCell ref="AE95:AF95"/>
    <mergeCell ref="AG95:AH95"/>
    <mergeCell ref="AI95:AJ95"/>
    <mergeCell ref="AK95:AL95"/>
    <mergeCell ref="AM95:AN95"/>
    <mergeCell ref="AK94:AL94"/>
    <mergeCell ref="AM94:AN94"/>
    <mergeCell ref="AO94:AP94"/>
    <mergeCell ref="AQ94:AR94"/>
    <mergeCell ref="AS94:AT94"/>
    <mergeCell ref="AQ93:AR93"/>
    <mergeCell ref="AS93:AT93"/>
    <mergeCell ref="AU93:AV93"/>
    <mergeCell ref="AW93:AX93"/>
    <mergeCell ref="M94:N94"/>
    <mergeCell ref="O94:P94"/>
    <mergeCell ref="Q94:R94"/>
    <mergeCell ref="S94:T94"/>
    <mergeCell ref="U94:V94"/>
    <mergeCell ref="W94:X94"/>
    <mergeCell ref="Y94:Z94"/>
    <mergeCell ref="AA94:AB94"/>
    <mergeCell ref="AC94:AD94"/>
    <mergeCell ref="AE94:AF94"/>
    <mergeCell ref="AG94:AH94"/>
    <mergeCell ref="AI94:AJ94"/>
    <mergeCell ref="AG93:AH93"/>
    <mergeCell ref="AI93:AJ93"/>
    <mergeCell ref="AK93:AL93"/>
    <mergeCell ref="AM93:AN93"/>
    <mergeCell ref="AO93:AP93"/>
    <mergeCell ref="W93:X93"/>
    <mergeCell ref="Y93:Z93"/>
    <mergeCell ref="AA93:AB93"/>
    <mergeCell ref="AC93:AD93"/>
    <mergeCell ref="AE93:AF93"/>
    <mergeCell ref="M93:N93"/>
    <mergeCell ref="O93:P93"/>
    <mergeCell ref="Q93:R93"/>
    <mergeCell ref="S93:T93"/>
    <mergeCell ref="U93:V93"/>
    <mergeCell ref="AO92:AP92"/>
    <mergeCell ref="AQ92:AR92"/>
    <mergeCell ref="AS92:AT92"/>
    <mergeCell ref="AU92:AV92"/>
    <mergeCell ref="AW92:AX92"/>
    <mergeCell ref="AU91:AV91"/>
    <mergeCell ref="AW91:AX91"/>
    <mergeCell ref="M92:N92"/>
    <mergeCell ref="O92:P92"/>
    <mergeCell ref="Q92:R92"/>
    <mergeCell ref="S92:T92"/>
    <mergeCell ref="U92:V92"/>
    <mergeCell ref="W92:X92"/>
    <mergeCell ref="Y92:Z92"/>
    <mergeCell ref="AA92:AB92"/>
    <mergeCell ref="AC92:AD92"/>
    <mergeCell ref="AE92:AF92"/>
    <mergeCell ref="AG92:AH92"/>
    <mergeCell ref="AI92:AJ92"/>
    <mergeCell ref="AK92:AL92"/>
    <mergeCell ref="AM92:AN92"/>
    <mergeCell ref="AK91:AL91"/>
    <mergeCell ref="AM91:AN91"/>
    <mergeCell ref="AO91:AP91"/>
    <mergeCell ref="AQ91:AR91"/>
    <mergeCell ref="AS91:AT91"/>
    <mergeCell ref="AQ90:AR90"/>
    <mergeCell ref="AS90:AT90"/>
    <mergeCell ref="AU90:AV90"/>
    <mergeCell ref="AW90:AX90"/>
    <mergeCell ref="M91:N91"/>
    <mergeCell ref="O91:P91"/>
    <mergeCell ref="Q91:R91"/>
    <mergeCell ref="S91:T91"/>
    <mergeCell ref="U91:V91"/>
    <mergeCell ref="W91:X91"/>
    <mergeCell ref="Y91:Z91"/>
    <mergeCell ref="AA91:AB91"/>
    <mergeCell ref="AC91:AD91"/>
    <mergeCell ref="AE91:AF91"/>
    <mergeCell ref="AG91:AH91"/>
    <mergeCell ref="AI91:AJ91"/>
    <mergeCell ref="AW89:AX89"/>
    <mergeCell ref="M90:N90"/>
    <mergeCell ref="O90:P90"/>
    <mergeCell ref="Q90:R90"/>
    <mergeCell ref="S90:T90"/>
    <mergeCell ref="U90:V90"/>
    <mergeCell ref="W90:X90"/>
    <mergeCell ref="Y90:Z90"/>
    <mergeCell ref="AA90:AB90"/>
    <mergeCell ref="AC90:AD90"/>
    <mergeCell ref="AE90:AF90"/>
    <mergeCell ref="AG90:AH90"/>
    <mergeCell ref="AI90:AJ90"/>
    <mergeCell ref="AK90:AL90"/>
    <mergeCell ref="AM90:AN90"/>
    <mergeCell ref="AO90:AP90"/>
    <mergeCell ref="AM89:AN89"/>
    <mergeCell ref="AO89:AP89"/>
    <mergeCell ref="AQ89:AR89"/>
    <mergeCell ref="AS89:AT89"/>
    <mergeCell ref="AU89:AV89"/>
    <mergeCell ref="AS88:AT88"/>
    <mergeCell ref="AU88:AV88"/>
    <mergeCell ref="AW88:AX88"/>
    <mergeCell ref="M89:N89"/>
    <mergeCell ref="O89:P89"/>
    <mergeCell ref="Q89:R89"/>
    <mergeCell ref="S89:T89"/>
    <mergeCell ref="U89:V89"/>
    <mergeCell ref="W89:X89"/>
    <mergeCell ref="Y89:Z89"/>
    <mergeCell ref="AA89:AB89"/>
    <mergeCell ref="AC89:AD89"/>
    <mergeCell ref="AE89:AF89"/>
    <mergeCell ref="AG89:AH89"/>
    <mergeCell ref="AI89:AJ89"/>
    <mergeCell ref="AK89:AL89"/>
    <mergeCell ref="AI88:AJ88"/>
    <mergeCell ref="AK88:AL88"/>
    <mergeCell ref="AM88:AN88"/>
    <mergeCell ref="AO88:AP88"/>
    <mergeCell ref="AQ88:AR88"/>
    <mergeCell ref="AQ87:AR87"/>
    <mergeCell ref="AS87:AT87"/>
    <mergeCell ref="AU87:AV87"/>
    <mergeCell ref="AW87:AX87"/>
    <mergeCell ref="A88:L106"/>
    <mergeCell ref="M88:N88"/>
    <mergeCell ref="O88:P88"/>
    <mergeCell ref="Q88:R88"/>
    <mergeCell ref="S88:T88"/>
    <mergeCell ref="U88:V88"/>
    <mergeCell ref="W88:X88"/>
    <mergeCell ref="Y88:Z88"/>
    <mergeCell ref="AA88:AB88"/>
    <mergeCell ref="AC88:AD88"/>
    <mergeCell ref="AE88:AF88"/>
    <mergeCell ref="AG88:AH88"/>
    <mergeCell ref="AG87:AH87"/>
    <mergeCell ref="AI87:AJ87"/>
    <mergeCell ref="AK87:AL87"/>
    <mergeCell ref="AM87:AN87"/>
    <mergeCell ref="AO87:AP87"/>
    <mergeCell ref="AX86:AY86"/>
    <mergeCell ref="C87:D87"/>
    <mergeCell ref="E87:F87"/>
    <mergeCell ref="G87:H87"/>
    <mergeCell ref="I87:J87"/>
    <mergeCell ref="K87:L87"/>
    <mergeCell ref="M87:N87"/>
    <mergeCell ref="O87:P87"/>
    <mergeCell ref="Q87:R87"/>
    <mergeCell ref="S87:T87"/>
    <mergeCell ref="U87:V87"/>
    <mergeCell ref="W87:X87"/>
    <mergeCell ref="Y87:Z87"/>
    <mergeCell ref="AA87:AB87"/>
    <mergeCell ref="AC87:AD87"/>
    <mergeCell ref="AE87:AF87"/>
    <mergeCell ref="AN86:AO86"/>
    <mergeCell ref="AP86:AQ86"/>
    <mergeCell ref="AR86:AS86"/>
    <mergeCell ref="AT86:AU86"/>
    <mergeCell ref="AV86:AW86"/>
    <mergeCell ref="AD86:AE86"/>
    <mergeCell ref="AF86:AG86"/>
    <mergeCell ref="AH86:AI86"/>
    <mergeCell ref="AJ86:AK86"/>
    <mergeCell ref="AL86:AM86"/>
    <mergeCell ref="AU85:AV85"/>
    <mergeCell ref="AW85:AX85"/>
    <mergeCell ref="B86:C86"/>
    <mergeCell ref="D86:E86"/>
    <mergeCell ref="F86:G86"/>
    <mergeCell ref="H86:I86"/>
    <mergeCell ref="J86:K86"/>
    <mergeCell ref="L86:M86"/>
    <mergeCell ref="N86:O86"/>
    <mergeCell ref="P86:Q86"/>
    <mergeCell ref="R86:S86"/>
    <mergeCell ref="T86:U86"/>
    <mergeCell ref="V86:W86"/>
    <mergeCell ref="X86:Y86"/>
    <mergeCell ref="Z86:AA86"/>
    <mergeCell ref="AB86:AC86"/>
    <mergeCell ref="AK85:AL85"/>
    <mergeCell ref="AM85:AN85"/>
    <mergeCell ref="AO85:AP85"/>
    <mergeCell ref="AQ85:AR85"/>
    <mergeCell ref="AS85:AT85"/>
    <mergeCell ref="AQ84:AR84"/>
    <mergeCell ref="AS84:AT84"/>
    <mergeCell ref="AU84:AV84"/>
    <mergeCell ref="AW84:AX84"/>
    <mergeCell ref="M85:N85"/>
    <mergeCell ref="O85:P85"/>
    <mergeCell ref="Q85:R85"/>
    <mergeCell ref="S85:T85"/>
    <mergeCell ref="U85:V85"/>
    <mergeCell ref="W85:X85"/>
    <mergeCell ref="Y85:Z85"/>
    <mergeCell ref="AA85:AB85"/>
    <mergeCell ref="AC85:AD85"/>
    <mergeCell ref="AE85:AF85"/>
    <mergeCell ref="AG85:AH85"/>
    <mergeCell ref="AI85:AJ85"/>
    <mergeCell ref="AG84:AH84"/>
    <mergeCell ref="AI84:AJ84"/>
    <mergeCell ref="AK84:AL84"/>
    <mergeCell ref="AM84:AN84"/>
    <mergeCell ref="AO84:AP84"/>
    <mergeCell ref="W84:X84"/>
    <mergeCell ref="Y84:Z84"/>
    <mergeCell ref="AA84:AB84"/>
    <mergeCell ref="AC84:AD84"/>
    <mergeCell ref="AE84:AF84"/>
    <mergeCell ref="M84:N84"/>
    <mergeCell ref="O84:P84"/>
    <mergeCell ref="Q84:R84"/>
    <mergeCell ref="S84:T84"/>
    <mergeCell ref="U84:V84"/>
    <mergeCell ref="AO83:AP83"/>
    <mergeCell ref="AQ83:AR83"/>
    <mergeCell ref="AS83:AT83"/>
    <mergeCell ref="AU83:AV83"/>
    <mergeCell ref="AW83:AX83"/>
    <mergeCell ref="AU82:AV82"/>
    <mergeCell ref="AW82:AX82"/>
    <mergeCell ref="M83:N83"/>
    <mergeCell ref="O83:P83"/>
    <mergeCell ref="Q83:R83"/>
    <mergeCell ref="S83:T83"/>
    <mergeCell ref="U83:V83"/>
    <mergeCell ref="W83:X83"/>
    <mergeCell ref="Y83:Z83"/>
    <mergeCell ref="AA83:AB83"/>
    <mergeCell ref="AC83:AD83"/>
    <mergeCell ref="AE83:AF83"/>
    <mergeCell ref="AG83:AH83"/>
    <mergeCell ref="AI83:AJ83"/>
    <mergeCell ref="AK83:AL83"/>
    <mergeCell ref="AM83:AN83"/>
    <mergeCell ref="AK82:AL82"/>
    <mergeCell ref="AM82:AN82"/>
    <mergeCell ref="AO82:AP82"/>
    <mergeCell ref="AQ82:AR82"/>
    <mergeCell ref="AS82:AT82"/>
    <mergeCell ref="AQ81:AR81"/>
    <mergeCell ref="AS81:AT81"/>
    <mergeCell ref="AU81:AV81"/>
    <mergeCell ref="AW81:AX81"/>
    <mergeCell ref="M82:N82"/>
    <mergeCell ref="O82:P82"/>
    <mergeCell ref="Q82:R82"/>
    <mergeCell ref="S82:T82"/>
    <mergeCell ref="U82:V82"/>
    <mergeCell ref="W82:X82"/>
    <mergeCell ref="Y82:Z82"/>
    <mergeCell ref="AA82:AB82"/>
    <mergeCell ref="AC82:AD82"/>
    <mergeCell ref="AE82:AF82"/>
    <mergeCell ref="AG82:AH82"/>
    <mergeCell ref="AI82:AJ82"/>
    <mergeCell ref="AG81:AH81"/>
    <mergeCell ref="AI81:AJ81"/>
    <mergeCell ref="AK81:AL81"/>
    <mergeCell ref="AM81:AN81"/>
    <mergeCell ref="AO81:AP81"/>
    <mergeCell ref="W81:X81"/>
    <mergeCell ref="Y81:Z81"/>
    <mergeCell ref="AA81:AB81"/>
    <mergeCell ref="AC81:AD81"/>
    <mergeCell ref="AE81:AF81"/>
    <mergeCell ref="M81:N81"/>
    <mergeCell ref="O81:P81"/>
    <mergeCell ref="Q81:R81"/>
    <mergeCell ref="S81:T81"/>
    <mergeCell ref="U81:V81"/>
    <mergeCell ref="AO80:AP80"/>
    <mergeCell ref="AQ80:AR80"/>
    <mergeCell ref="AS80:AT80"/>
    <mergeCell ref="AU80:AV80"/>
    <mergeCell ref="AW80:AX80"/>
    <mergeCell ref="AU79:AV79"/>
    <mergeCell ref="AW79:AX79"/>
    <mergeCell ref="M80:N80"/>
    <mergeCell ref="O80:P80"/>
    <mergeCell ref="Q80:R80"/>
    <mergeCell ref="S80:T80"/>
    <mergeCell ref="U80:V80"/>
    <mergeCell ref="W80:X80"/>
    <mergeCell ref="Y80:Z80"/>
    <mergeCell ref="AA80:AB80"/>
    <mergeCell ref="AC80:AD80"/>
    <mergeCell ref="AE80:AF80"/>
    <mergeCell ref="AG80:AH80"/>
    <mergeCell ref="AI80:AJ80"/>
    <mergeCell ref="AK80:AL80"/>
    <mergeCell ref="AM80:AN80"/>
    <mergeCell ref="AK79:AL79"/>
    <mergeCell ref="AM79:AN79"/>
    <mergeCell ref="AO79:AP79"/>
    <mergeCell ref="AQ79:AR79"/>
    <mergeCell ref="AS79:AT79"/>
    <mergeCell ref="AQ78:AR78"/>
    <mergeCell ref="AS78:AT78"/>
    <mergeCell ref="AU78:AV78"/>
    <mergeCell ref="AW78:AX78"/>
    <mergeCell ref="M79:N79"/>
    <mergeCell ref="O79:P79"/>
    <mergeCell ref="Q79:R79"/>
    <mergeCell ref="S79:T79"/>
    <mergeCell ref="U79:V79"/>
    <mergeCell ref="W79:X79"/>
    <mergeCell ref="Y79:Z79"/>
    <mergeCell ref="AA79:AB79"/>
    <mergeCell ref="AC79:AD79"/>
    <mergeCell ref="AE79:AF79"/>
    <mergeCell ref="AG79:AH79"/>
    <mergeCell ref="AI79:AJ79"/>
    <mergeCell ref="AG78:AH78"/>
    <mergeCell ref="AI78:AJ78"/>
    <mergeCell ref="AK78:AL78"/>
    <mergeCell ref="AM78:AN78"/>
    <mergeCell ref="AO78:AP78"/>
    <mergeCell ref="W78:X78"/>
    <mergeCell ref="Y78:Z78"/>
    <mergeCell ref="AA78:AB78"/>
    <mergeCell ref="AC78:AD78"/>
    <mergeCell ref="AE78:AF78"/>
    <mergeCell ref="M78:N78"/>
    <mergeCell ref="O78:P78"/>
    <mergeCell ref="Q78:R78"/>
    <mergeCell ref="S78:T78"/>
    <mergeCell ref="U78:V78"/>
    <mergeCell ref="AO77:AP77"/>
    <mergeCell ref="AQ77:AR77"/>
    <mergeCell ref="AS77:AT77"/>
    <mergeCell ref="AU77:AV77"/>
    <mergeCell ref="AW77:AX77"/>
    <mergeCell ref="AU76:AV76"/>
    <mergeCell ref="AW76:AX76"/>
    <mergeCell ref="M77:N77"/>
    <mergeCell ref="O77:P77"/>
    <mergeCell ref="Q77:R77"/>
    <mergeCell ref="S77:T77"/>
    <mergeCell ref="U77:V77"/>
    <mergeCell ref="W77:X77"/>
    <mergeCell ref="Y77:Z77"/>
    <mergeCell ref="AA77:AB77"/>
    <mergeCell ref="AC77:AD77"/>
    <mergeCell ref="AE77:AF77"/>
    <mergeCell ref="AG77:AH77"/>
    <mergeCell ref="AI77:AJ77"/>
    <mergeCell ref="AK77:AL77"/>
    <mergeCell ref="AM77:AN77"/>
    <mergeCell ref="AK76:AL76"/>
    <mergeCell ref="AM76:AN76"/>
    <mergeCell ref="AO76:AP76"/>
    <mergeCell ref="AQ76:AR76"/>
    <mergeCell ref="AS76:AT76"/>
    <mergeCell ref="AQ75:AR75"/>
    <mergeCell ref="AS75:AT75"/>
    <mergeCell ref="AU75:AV75"/>
    <mergeCell ref="AW75:AX75"/>
    <mergeCell ref="M76:N76"/>
    <mergeCell ref="O76:P76"/>
    <mergeCell ref="Q76:R76"/>
    <mergeCell ref="S76:T76"/>
    <mergeCell ref="U76:V76"/>
    <mergeCell ref="W76:X76"/>
    <mergeCell ref="Y76:Z76"/>
    <mergeCell ref="AA76:AB76"/>
    <mergeCell ref="AC76:AD76"/>
    <mergeCell ref="AE76:AF76"/>
    <mergeCell ref="AG76:AH76"/>
    <mergeCell ref="AI76:AJ76"/>
    <mergeCell ref="AG75:AH75"/>
    <mergeCell ref="AI75:AJ75"/>
    <mergeCell ref="AK75:AL75"/>
    <mergeCell ref="AM75:AN75"/>
    <mergeCell ref="AO75:AP75"/>
    <mergeCell ref="W75:X75"/>
    <mergeCell ref="Y75:Z75"/>
    <mergeCell ref="AA75:AB75"/>
    <mergeCell ref="AC75:AD75"/>
    <mergeCell ref="AE75:AF75"/>
    <mergeCell ref="M75:N75"/>
    <mergeCell ref="O75:P75"/>
    <mergeCell ref="Q75:R75"/>
    <mergeCell ref="S75:T75"/>
    <mergeCell ref="U75:V75"/>
    <mergeCell ref="AO74:AP74"/>
    <mergeCell ref="AQ74:AR74"/>
    <mergeCell ref="AS74:AT74"/>
    <mergeCell ref="AU74:AV74"/>
    <mergeCell ref="AW74:AX74"/>
    <mergeCell ref="AU73:AV73"/>
    <mergeCell ref="AW73:AX73"/>
    <mergeCell ref="M74:N74"/>
    <mergeCell ref="O74:P74"/>
    <mergeCell ref="Q74:R74"/>
    <mergeCell ref="S74:T74"/>
    <mergeCell ref="U74:V74"/>
    <mergeCell ref="W74:X74"/>
    <mergeCell ref="Y74:Z74"/>
    <mergeCell ref="AA74:AB74"/>
    <mergeCell ref="AC74:AD74"/>
    <mergeCell ref="AE74:AF74"/>
    <mergeCell ref="AG74:AH74"/>
    <mergeCell ref="AI74:AJ74"/>
    <mergeCell ref="AK74:AL74"/>
    <mergeCell ref="AM74:AN74"/>
    <mergeCell ref="AK73:AL73"/>
    <mergeCell ref="AM73:AN73"/>
    <mergeCell ref="AO73:AP73"/>
    <mergeCell ref="AQ73:AR73"/>
    <mergeCell ref="AS73:AT73"/>
    <mergeCell ref="AQ72:AR72"/>
    <mergeCell ref="AS72:AT72"/>
    <mergeCell ref="AU72:AV72"/>
    <mergeCell ref="AW72:AX72"/>
    <mergeCell ref="M73:N73"/>
    <mergeCell ref="O73:P73"/>
    <mergeCell ref="Q73:R73"/>
    <mergeCell ref="S73:T73"/>
    <mergeCell ref="U73:V73"/>
    <mergeCell ref="W73:X73"/>
    <mergeCell ref="Y73:Z73"/>
    <mergeCell ref="AA73:AB73"/>
    <mergeCell ref="AC73:AD73"/>
    <mergeCell ref="AE73:AF73"/>
    <mergeCell ref="AG73:AH73"/>
    <mergeCell ref="AI73:AJ73"/>
    <mergeCell ref="AG72:AH72"/>
    <mergeCell ref="AI72:AJ72"/>
    <mergeCell ref="AK72:AL72"/>
    <mergeCell ref="AM72:AN72"/>
    <mergeCell ref="AO72:AP72"/>
    <mergeCell ref="W72:X72"/>
    <mergeCell ref="Y72:Z72"/>
    <mergeCell ref="AA72:AB72"/>
    <mergeCell ref="AC72:AD72"/>
    <mergeCell ref="AE72:AF72"/>
    <mergeCell ref="M72:N72"/>
    <mergeCell ref="O72:P72"/>
    <mergeCell ref="Q72:R72"/>
    <mergeCell ref="S72:T72"/>
    <mergeCell ref="U72:V72"/>
    <mergeCell ref="AO71:AP71"/>
    <mergeCell ref="AQ71:AR71"/>
    <mergeCell ref="AS71:AT71"/>
    <mergeCell ref="AU71:AV71"/>
    <mergeCell ref="AW71:AX71"/>
    <mergeCell ref="AU70:AV70"/>
    <mergeCell ref="AW70:AX70"/>
    <mergeCell ref="M71:N71"/>
    <mergeCell ref="O71:P71"/>
    <mergeCell ref="Q71:R71"/>
    <mergeCell ref="S71:T71"/>
    <mergeCell ref="U71:V71"/>
    <mergeCell ref="W71:X71"/>
    <mergeCell ref="Y71:Z71"/>
    <mergeCell ref="AA71:AB71"/>
    <mergeCell ref="AC71:AD71"/>
    <mergeCell ref="AE71:AF71"/>
    <mergeCell ref="AG71:AH71"/>
    <mergeCell ref="AI71:AJ71"/>
    <mergeCell ref="AK71:AL71"/>
    <mergeCell ref="AM71:AN71"/>
    <mergeCell ref="AK70:AL70"/>
    <mergeCell ref="AM70:AN70"/>
    <mergeCell ref="AO70:AP70"/>
    <mergeCell ref="AQ70:AR70"/>
    <mergeCell ref="AS70:AT70"/>
    <mergeCell ref="AQ69:AR69"/>
    <mergeCell ref="AS69:AT69"/>
    <mergeCell ref="AU69:AV69"/>
    <mergeCell ref="AW69:AX69"/>
    <mergeCell ref="M70:N70"/>
    <mergeCell ref="O70:P70"/>
    <mergeCell ref="Q70:R70"/>
    <mergeCell ref="S70:T70"/>
    <mergeCell ref="U70:V70"/>
    <mergeCell ref="W70:X70"/>
    <mergeCell ref="Y70:Z70"/>
    <mergeCell ref="AA70:AB70"/>
    <mergeCell ref="AC70:AD70"/>
    <mergeCell ref="AE70:AF70"/>
    <mergeCell ref="AG70:AH70"/>
    <mergeCell ref="AI70:AJ70"/>
    <mergeCell ref="AW68:AX68"/>
    <mergeCell ref="M69:N69"/>
    <mergeCell ref="O69:P69"/>
    <mergeCell ref="Q69:R69"/>
    <mergeCell ref="S69:T69"/>
    <mergeCell ref="U69:V69"/>
    <mergeCell ref="W69:X69"/>
    <mergeCell ref="Y69:Z69"/>
    <mergeCell ref="AA69:AB69"/>
    <mergeCell ref="AC69:AD69"/>
    <mergeCell ref="AE69:AF69"/>
    <mergeCell ref="AG69:AH69"/>
    <mergeCell ref="AI69:AJ69"/>
    <mergeCell ref="AK69:AL69"/>
    <mergeCell ref="AM69:AN69"/>
    <mergeCell ref="AO69:AP69"/>
    <mergeCell ref="AM68:AN68"/>
    <mergeCell ref="AO68:AP68"/>
    <mergeCell ref="AQ68:AR68"/>
    <mergeCell ref="AS68:AT68"/>
    <mergeCell ref="AU68:AV68"/>
    <mergeCell ref="AS67:AT67"/>
    <mergeCell ref="AU67:AV67"/>
    <mergeCell ref="AW67:AX67"/>
    <mergeCell ref="M68:N68"/>
    <mergeCell ref="O68:P68"/>
    <mergeCell ref="Q68:R68"/>
    <mergeCell ref="S68:T68"/>
    <mergeCell ref="U68:V68"/>
    <mergeCell ref="W68:X68"/>
    <mergeCell ref="Y68:Z68"/>
    <mergeCell ref="AA68:AB68"/>
    <mergeCell ref="AC68:AD68"/>
    <mergeCell ref="AE68:AF68"/>
    <mergeCell ref="AG68:AH68"/>
    <mergeCell ref="AI68:AJ68"/>
    <mergeCell ref="AK68:AL68"/>
    <mergeCell ref="AI67:AJ67"/>
    <mergeCell ref="AK67:AL67"/>
    <mergeCell ref="AM67:AN67"/>
    <mergeCell ref="AO67:AP67"/>
    <mergeCell ref="AQ67:AR67"/>
    <mergeCell ref="AQ66:AR66"/>
    <mergeCell ref="AS66:AT66"/>
    <mergeCell ref="AU66:AV66"/>
    <mergeCell ref="AW66:AX66"/>
    <mergeCell ref="A67:L85"/>
    <mergeCell ref="M67:N67"/>
    <mergeCell ref="O67:P67"/>
    <mergeCell ref="Q67:R67"/>
    <mergeCell ref="S67:T67"/>
    <mergeCell ref="U67:V67"/>
    <mergeCell ref="W67:X67"/>
    <mergeCell ref="Y67:Z67"/>
    <mergeCell ref="AA67:AB67"/>
    <mergeCell ref="AC67:AD67"/>
    <mergeCell ref="AE67:AF67"/>
    <mergeCell ref="AG67:AH67"/>
    <mergeCell ref="AG66:AH66"/>
    <mergeCell ref="AI66:AJ66"/>
    <mergeCell ref="AK66:AL66"/>
    <mergeCell ref="AM66:AN66"/>
    <mergeCell ref="AO66:AP66"/>
    <mergeCell ref="AX65:AY65"/>
    <mergeCell ref="C66:D66"/>
    <mergeCell ref="E66:F66"/>
    <mergeCell ref="G66:H66"/>
    <mergeCell ref="I66:J66"/>
    <mergeCell ref="K66:L66"/>
    <mergeCell ref="M66:N66"/>
    <mergeCell ref="O66:P66"/>
    <mergeCell ref="Q66:R66"/>
    <mergeCell ref="S66:T66"/>
    <mergeCell ref="U66:V66"/>
    <mergeCell ref="W66:X66"/>
    <mergeCell ref="Y66:Z66"/>
    <mergeCell ref="AA66:AB66"/>
    <mergeCell ref="AC66:AD66"/>
    <mergeCell ref="AE66:AF66"/>
    <mergeCell ref="AN65:AO65"/>
    <mergeCell ref="AP65:AQ65"/>
    <mergeCell ref="AR65:AS65"/>
    <mergeCell ref="AT65:AU65"/>
    <mergeCell ref="AV65:AW65"/>
    <mergeCell ref="AD65:AE65"/>
    <mergeCell ref="AF65:AG65"/>
    <mergeCell ref="AH65:AI65"/>
    <mergeCell ref="AJ65:AK65"/>
    <mergeCell ref="AL65:AM65"/>
    <mergeCell ref="AU64:AV64"/>
    <mergeCell ref="AW64:AX64"/>
    <mergeCell ref="B65:C65"/>
    <mergeCell ref="D65:E65"/>
    <mergeCell ref="F65:G65"/>
    <mergeCell ref="H65:I65"/>
    <mergeCell ref="J65:K65"/>
    <mergeCell ref="L65:M65"/>
    <mergeCell ref="N65:O65"/>
    <mergeCell ref="P65:Q65"/>
    <mergeCell ref="R65:S65"/>
    <mergeCell ref="T65:U65"/>
    <mergeCell ref="V65:W65"/>
    <mergeCell ref="X65:Y65"/>
    <mergeCell ref="Z65:AA65"/>
    <mergeCell ref="AB65:AC65"/>
    <mergeCell ref="AK64:AL64"/>
    <mergeCell ref="AM64:AN64"/>
    <mergeCell ref="AO64:AP64"/>
    <mergeCell ref="AQ64:AR64"/>
    <mergeCell ref="AS64:AT64"/>
    <mergeCell ref="AQ63:AR63"/>
    <mergeCell ref="AS63:AT63"/>
    <mergeCell ref="AU63:AV63"/>
    <mergeCell ref="AW63:AX63"/>
    <mergeCell ref="M64:N64"/>
    <mergeCell ref="O64:P64"/>
    <mergeCell ref="Q64:R64"/>
    <mergeCell ref="S64:T64"/>
    <mergeCell ref="U64:V64"/>
    <mergeCell ref="W64:X64"/>
    <mergeCell ref="Y64:Z64"/>
    <mergeCell ref="AA64:AB64"/>
    <mergeCell ref="AC64:AD64"/>
    <mergeCell ref="AE64:AF64"/>
    <mergeCell ref="AG64:AH64"/>
    <mergeCell ref="AI64:AJ64"/>
    <mergeCell ref="AG63:AH63"/>
    <mergeCell ref="AI63:AJ63"/>
    <mergeCell ref="AK63:AL63"/>
    <mergeCell ref="AM63:AN63"/>
    <mergeCell ref="AO63:AP63"/>
    <mergeCell ref="W63:X63"/>
    <mergeCell ref="Y63:Z63"/>
    <mergeCell ref="AA63:AB63"/>
    <mergeCell ref="AC63:AD63"/>
    <mergeCell ref="AE63:AF63"/>
    <mergeCell ref="M63:N63"/>
    <mergeCell ref="O63:P63"/>
    <mergeCell ref="Q63:R63"/>
    <mergeCell ref="S63:T63"/>
    <mergeCell ref="U63:V63"/>
    <mergeCell ref="AO62:AP62"/>
    <mergeCell ref="AQ62:AR62"/>
    <mergeCell ref="AS62:AT62"/>
    <mergeCell ref="AU62:AV62"/>
    <mergeCell ref="AW62:AX62"/>
    <mergeCell ref="AU61:AV61"/>
    <mergeCell ref="AW61:AX61"/>
    <mergeCell ref="M62:N62"/>
    <mergeCell ref="O62:P62"/>
    <mergeCell ref="Q62:R62"/>
    <mergeCell ref="S62:T62"/>
    <mergeCell ref="U62:V62"/>
    <mergeCell ref="W62:X62"/>
    <mergeCell ref="Y62:Z62"/>
    <mergeCell ref="AA62:AB62"/>
    <mergeCell ref="AC62:AD62"/>
    <mergeCell ref="AE62:AF62"/>
    <mergeCell ref="AG62:AH62"/>
    <mergeCell ref="AI62:AJ62"/>
    <mergeCell ref="AK62:AL62"/>
    <mergeCell ref="AM62:AN62"/>
    <mergeCell ref="AK61:AL61"/>
    <mergeCell ref="AM61:AN61"/>
    <mergeCell ref="AO61:AP61"/>
    <mergeCell ref="AQ61:AR61"/>
    <mergeCell ref="AS61:AT61"/>
    <mergeCell ref="AQ60:AR60"/>
    <mergeCell ref="AS60:AT60"/>
    <mergeCell ref="AU60:AV60"/>
    <mergeCell ref="AW60:AX60"/>
    <mergeCell ref="M61:N61"/>
    <mergeCell ref="O61:P61"/>
    <mergeCell ref="Q61:R61"/>
    <mergeCell ref="S61:T61"/>
    <mergeCell ref="U61:V61"/>
    <mergeCell ref="W61:X61"/>
    <mergeCell ref="Y61:Z61"/>
    <mergeCell ref="AA61:AB61"/>
    <mergeCell ref="AC61:AD61"/>
    <mergeCell ref="AE61:AF61"/>
    <mergeCell ref="AG61:AH61"/>
    <mergeCell ref="AI61:AJ61"/>
    <mergeCell ref="AG60:AH60"/>
    <mergeCell ref="AI60:AJ60"/>
    <mergeCell ref="AK60:AL60"/>
    <mergeCell ref="AM60:AN60"/>
    <mergeCell ref="AO60:AP60"/>
    <mergeCell ref="W60:X60"/>
    <mergeCell ref="Y60:Z60"/>
    <mergeCell ref="AA60:AB60"/>
    <mergeCell ref="AC60:AD60"/>
    <mergeCell ref="AE60:AF60"/>
    <mergeCell ref="M60:N60"/>
    <mergeCell ref="O60:P60"/>
    <mergeCell ref="Q60:R60"/>
    <mergeCell ref="S60:T60"/>
    <mergeCell ref="U60:V60"/>
    <mergeCell ref="AO59:AP59"/>
    <mergeCell ref="AQ59:AR59"/>
    <mergeCell ref="AS59:AT59"/>
    <mergeCell ref="AU59:AV59"/>
    <mergeCell ref="AW59:AX59"/>
    <mergeCell ref="AU58:AV58"/>
    <mergeCell ref="AW58:AX58"/>
    <mergeCell ref="M59:N59"/>
    <mergeCell ref="O59:P59"/>
    <mergeCell ref="Q59:R59"/>
    <mergeCell ref="S59:T59"/>
    <mergeCell ref="U59:V59"/>
    <mergeCell ref="W59:X59"/>
    <mergeCell ref="Y59:Z59"/>
    <mergeCell ref="AA59:AB59"/>
    <mergeCell ref="AC59:AD59"/>
    <mergeCell ref="AE59:AF59"/>
    <mergeCell ref="AG59:AH59"/>
    <mergeCell ref="AI59:AJ59"/>
    <mergeCell ref="AK59:AL59"/>
    <mergeCell ref="AM59:AN59"/>
    <mergeCell ref="AK58:AL58"/>
    <mergeCell ref="AM58:AN58"/>
    <mergeCell ref="AO58:AP58"/>
    <mergeCell ref="AQ58:AR58"/>
    <mergeCell ref="AS58:AT58"/>
    <mergeCell ref="AQ57:AR57"/>
    <mergeCell ref="AS57:AT57"/>
    <mergeCell ref="AU57:AV57"/>
    <mergeCell ref="AW57:AX57"/>
    <mergeCell ref="M58:N58"/>
    <mergeCell ref="O58:P58"/>
    <mergeCell ref="Q58:R58"/>
    <mergeCell ref="S58:T58"/>
    <mergeCell ref="U58:V58"/>
    <mergeCell ref="W58:X58"/>
    <mergeCell ref="Y58:Z58"/>
    <mergeCell ref="AA58:AB58"/>
    <mergeCell ref="AC58:AD58"/>
    <mergeCell ref="AE58:AF58"/>
    <mergeCell ref="AG58:AH58"/>
    <mergeCell ref="AI58:AJ58"/>
    <mergeCell ref="AG57:AH57"/>
    <mergeCell ref="AI57:AJ57"/>
    <mergeCell ref="AK57:AL57"/>
    <mergeCell ref="AM57:AN57"/>
    <mergeCell ref="AO57:AP57"/>
    <mergeCell ref="W57:X57"/>
    <mergeCell ref="Y57:Z57"/>
    <mergeCell ref="AA57:AB57"/>
    <mergeCell ref="AC57:AD57"/>
    <mergeCell ref="AE57:AF57"/>
    <mergeCell ref="M57:N57"/>
    <mergeCell ref="O57:P57"/>
    <mergeCell ref="Q57:R57"/>
    <mergeCell ref="S57:T57"/>
    <mergeCell ref="U57:V57"/>
    <mergeCell ref="AO56:AP56"/>
    <mergeCell ref="AQ56:AR56"/>
    <mergeCell ref="AS56:AT56"/>
    <mergeCell ref="AU56:AV56"/>
    <mergeCell ref="AW56:AX56"/>
    <mergeCell ref="AU55:AV55"/>
    <mergeCell ref="AW55:AX55"/>
    <mergeCell ref="M56:N56"/>
    <mergeCell ref="O56:P56"/>
    <mergeCell ref="Q56:R56"/>
    <mergeCell ref="S56:T56"/>
    <mergeCell ref="U56:V56"/>
    <mergeCell ref="W56:X56"/>
    <mergeCell ref="Y56:Z56"/>
    <mergeCell ref="AA56:AB56"/>
    <mergeCell ref="AC56:AD56"/>
    <mergeCell ref="AE56:AF56"/>
    <mergeCell ref="AG56:AH56"/>
    <mergeCell ref="AI56:AJ56"/>
    <mergeCell ref="AK56:AL56"/>
    <mergeCell ref="AM56:AN56"/>
    <mergeCell ref="AK55:AL55"/>
    <mergeCell ref="AM55:AN55"/>
    <mergeCell ref="AO55:AP55"/>
    <mergeCell ref="AQ55:AR55"/>
    <mergeCell ref="AS55:AT55"/>
    <mergeCell ref="AQ54:AR54"/>
    <mergeCell ref="AS54:AT54"/>
    <mergeCell ref="AU54:AV54"/>
    <mergeCell ref="AW54:AX54"/>
    <mergeCell ref="M55:N55"/>
    <mergeCell ref="O55:P55"/>
    <mergeCell ref="Q55:R55"/>
    <mergeCell ref="S55:T55"/>
    <mergeCell ref="U55:V55"/>
    <mergeCell ref="W55:X55"/>
    <mergeCell ref="Y55:Z55"/>
    <mergeCell ref="AA55:AB55"/>
    <mergeCell ref="AC55:AD55"/>
    <mergeCell ref="AE55:AF55"/>
    <mergeCell ref="AG55:AH55"/>
    <mergeCell ref="AI55:AJ55"/>
    <mergeCell ref="AG54:AH54"/>
    <mergeCell ref="AI54:AJ54"/>
    <mergeCell ref="AK54:AL54"/>
    <mergeCell ref="AM54:AN54"/>
    <mergeCell ref="AO54:AP54"/>
    <mergeCell ref="W54:X54"/>
    <mergeCell ref="Y54:Z54"/>
    <mergeCell ref="AA54:AB54"/>
    <mergeCell ref="AC54:AD54"/>
    <mergeCell ref="AE54:AF54"/>
    <mergeCell ref="M54:N54"/>
    <mergeCell ref="O54:P54"/>
    <mergeCell ref="Q54:R54"/>
    <mergeCell ref="S54:T54"/>
    <mergeCell ref="U54:V54"/>
    <mergeCell ref="AO53:AP53"/>
    <mergeCell ref="AQ53:AR53"/>
    <mergeCell ref="AS53:AT53"/>
    <mergeCell ref="AU53:AV53"/>
    <mergeCell ref="AW53:AX53"/>
    <mergeCell ref="AU52:AV52"/>
    <mergeCell ref="AW52:AX52"/>
    <mergeCell ref="M53:N53"/>
    <mergeCell ref="O53:P53"/>
    <mergeCell ref="Q53:R53"/>
    <mergeCell ref="S53:T53"/>
    <mergeCell ref="U53:V53"/>
    <mergeCell ref="W53:X53"/>
    <mergeCell ref="Y53:Z53"/>
    <mergeCell ref="AA53:AB53"/>
    <mergeCell ref="AC53:AD53"/>
    <mergeCell ref="AE53:AF53"/>
    <mergeCell ref="AG53:AH53"/>
    <mergeCell ref="AI53:AJ53"/>
    <mergeCell ref="AK53:AL53"/>
    <mergeCell ref="AM53:AN53"/>
    <mergeCell ref="AK52:AL52"/>
    <mergeCell ref="AM52:AN52"/>
    <mergeCell ref="AO52:AP52"/>
    <mergeCell ref="AQ52:AR52"/>
    <mergeCell ref="AS52:AT52"/>
    <mergeCell ref="AQ51:AR51"/>
    <mergeCell ref="AS51:AT51"/>
    <mergeCell ref="AU51:AV51"/>
    <mergeCell ref="AW51:AX51"/>
    <mergeCell ref="M52:N52"/>
    <mergeCell ref="O52:P52"/>
    <mergeCell ref="Q52:R52"/>
    <mergeCell ref="S52:T52"/>
    <mergeCell ref="U52:V52"/>
    <mergeCell ref="W52:X52"/>
    <mergeCell ref="Y52:Z52"/>
    <mergeCell ref="AA52:AB52"/>
    <mergeCell ref="AC52:AD52"/>
    <mergeCell ref="AE52:AF52"/>
    <mergeCell ref="AG52:AH52"/>
    <mergeCell ref="AI52:AJ52"/>
    <mergeCell ref="AG51:AH51"/>
    <mergeCell ref="AI51:AJ51"/>
    <mergeCell ref="AK51:AL51"/>
    <mergeCell ref="AM51:AN51"/>
    <mergeCell ref="AO51:AP51"/>
    <mergeCell ref="W51:X51"/>
    <mergeCell ref="Y51:Z51"/>
    <mergeCell ref="AA51:AB51"/>
    <mergeCell ref="AC51:AD51"/>
    <mergeCell ref="AE51:AF51"/>
    <mergeCell ref="M51:N51"/>
    <mergeCell ref="O51:P51"/>
    <mergeCell ref="Q51:R51"/>
    <mergeCell ref="S51:T51"/>
    <mergeCell ref="U51:V51"/>
    <mergeCell ref="AO50:AP50"/>
    <mergeCell ref="AQ50:AR50"/>
    <mergeCell ref="AS50:AT50"/>
    <mergeCell ref="AU50:AV50"/>
    <mergeCell ref="AW50:AX50"/>
    <mergeCell ref="AU49:AV49"/>
    <mergeCell ref="AW49:AX49"/>
    <mergeCell ref="M50:N50"/>
    <mergeCell ref="O50:P50"/>
    <mergeCell ref="Q50:R50"/>
    <mergeCell ref="S50:T50"/>
    <mergeCell ref="U50:V50"/>
    <mergeCell ref="W50:X50"/>
    <mergeCell ref="Y50:Z50"/>
    <mergeCell ref="AA50:AB50"/>
    <mergeCell ref="AC50:AD50"/>
    <mergeCell ref="AE50:AF50"/>
    <mergeCell ref="AG50:AH50"/>
    <mergeCell ref="AI50:AJ50"/>
    <mergeCell ref="AK50:AL50"/>
    <mergeCell ref="AM50:AN50"/>
    <mergeCell ref="AK49:AL49"/>
    <mergeCell ref="AM49:AN49"/>
    <mergeCell ref="AO49:AP49"/>
    <mergeCell ref="AQ49:AR49"/>
    <mergeCell ref="AS49:AT49"/>
    <mergeCell ref="AQ48:AR48"/>
    <mergeCell ref="AS48:AT48"/>
    <mergeCell ref="AU48:AV48"/>
    <mergeCell ref="AW48:AX48"/>
    <mergeCell ref="M49:N49"/>
    <mergeCell ref="O49:P49"/>
    <mergeCell ref="Q49:R49"/>
    <mergeCell ref="S49:T49"/>
    <mergeCell ref="U49:V49"/>
    <mergeCell ref="W49:X49"/>
    <mergeCell ref="Y49:Z49"/>
    <mergeCell ref="AA49:AB49"/>
    <mergeCell ref="AC49:AD49"/>
    <mergeCell ref="AE49:AF49"/>
    <mergeCell ref="AG49:AH49"/>
    <mergeCell ref="AI49:AJ49"/>
    <mergeCell ref="AW47:AX47"/>
    <mergeCell ref="M48:N48"/>
    <mergeCell ref="O48:P48"/>
    <mergeCell ref="Q48:R48"/>
    <mergeCell ref="S48:T48"/>
    <mergeCell ref="U48:V48"/>
    <mergeCell ref="W48:X48"/>
    <mergeCell ref="Y48:Z48"/>
    <mergeCell ref="AA48:AB48"/>
    <mergeCell ref="AC48:AD48"/>
    <mergeCell ref="AE48:AF48"/>
    <mergeCell ref="AG48:AH48"/>
    <mergeCell ref="AI48:AJ48"/>
    <mergeCell ref="AK48:AL48"/>
    <mergeCell ref="AM48:AN48"/>
    <mergeCell ref="AO48:AP48"/>
    <mergeCell ref="AM47:AN47"/>
    <mergeCell ref="AO47:AP47"/>
    <mergeCell ref="AQ47:AR47"/>
    <mergeCell ref="AS47:AT47"/>
    <mergeCell ref="AU47:AV47"/>
    <mergeCell ref="AS46:AT46"/>
    <mergeCell ref="AU46:AV46"/>
    <mergeCell ref="AW46:AX46"/>
    <mergeCell ref="M47:N47"/>
    <mergeCell ref="O47:P47"/>
    <mergeCell ref="Q47:R47"/>
    <mergeCell ref="S47:T47"/>
    <mergeCell ref="U47:V47"/>
    <mergeCell ref="W47:X47"/>
    <mergeCell ref="Y47:Z47"/>
    <mergeCell ref="AA47:AB47"/>
    <mergeCell ref="AC47:AD47"/>
    <mergeCell ref="AE47:AF47"/>
    <mergeCell ref="AG47:AH47"/>
    <mergeCell ref="AI47:AJ47"/>
    <mergeCell ref="AK47:AL47"/>
    <mergeCell ref="AI46:AJ46"/>
    <mergeCell ref="AK46:AL46"/>
    <mergeCell ref="AM46:AN46"/>
    <mergeCell ref="AO46:AP46"/>
    <mergeCell ref="AQ46:AR46"/>
    <mergeCell ref="AQ45:AR45"/>
    <mergeCell ref="AS45:AT45"/>
    <mergeCell ref="AU45:AV45"/>
    <mergeCell ref="AW45:AX45"/>
    <mergeCell ref="A46:L64"/>
    <mergeCell ref="M46:N46"/>
    <mergeCell ref="O46:P46"/>
    <mergeCell ref="Q46:R46"/>
    <mergeCell ref="S46:T46"/>
    <mergeCell ref="U46:V46"/>
    <mergeCell ref="W46:X46"/>
    <mergeCell ref="Y46:Z46"/>
    <mergeCell ref="AA46:AB46"/>
    <mergeCell ref="AC46:AD46"/>
    <mergeCell ref="AE46:AF46"/>
    <mergeCell ref="AG46:AH46"/>
    <mergeCell ref="AG45:AH45"/>
    <mergeCell ref="AI45:AJ45"/>
    <mergeCell ref="AK45:AL45"/>
    <mergeCell ref="AM45:AN45"/>
    <mergeCell ref="AO45:AP45"/>
    <mergeCell ref="AX44:AY44"/>
    <mergeCell ref="C45:D45"/>
    <mergeCell ref="E45:F45"/>
    <mergeCell ref="G45:H45"/>
    <mergeCell ref="I45:J45"/>
    <mergeCell ref="K45:L45"/>
    <mergeCell ref="M45:N45"/>
    <mergeCell ref="O45:P45"/>
    <mergeCell ref="Q45:R45"/>
    <mergeCell ref="S45:T45"/>
    <mergeCell ref="U45:V45"/>
    <mergeCell ref="W45:X45"/>
    <mergeCell ref="Y45:Z45"/>
    <mergeCell ref="AA45:AB45"/>
    <mergeCell ref="AC45:AD45"/>
    <mergeCell ref="AE45:AF45"/>
    <mergeCell ref="AN44:AO44"/>
    <mergeCell ref="AP44:AQ44"/>
    <mergeCell ref="AR44:AS44"/>
    <mergeCell ref="AT44:AU44"/>
    <mergeCell ref="AV44:AW44"/>
    <mergeCell ref="AD44:AE44"/>
    <mergeCell ref="AF44:AG44"/>
    <mergeCell ref="AH44:AI44"/>
    <mergeCell ref="AJ44:AK44"/>
    <mergeCell ref="AL44:AM44"/>
    <mergeCell ref="AU43:AV43"/>
    <mergeCell ref="AW43:AX43"/>
    <mergeCell ref="B44:C44"/>
    <mergeCell ref="D44:E44"/>
    <mergeCell ref="F44:G44"/>
    <mergeCell ref="H44:I44"/>
    <mergeCell ref="J44:K44"/>
    <mergeCell ref="L44:M44"/>
    <mergeCell ref="N44:O44"/>
    <mergeCell ref="P44:Q44"/>
    <mergeCell ref="R44:S44"/>
    <mergeCell ref="T44:U44"/>
    <mergeCell ref="V44:W44"/>
    <mergeCell ref="X44:Y44"/>
    <mergeCell ref="Z44:AA44"/>
    <mergeCell ref="AB44:AC44"/>
    <mergeCell ref="AK43:AL43"/>
    <mergeCell ref="AM43:AN43"/>
    <mergeCell ref="AO43:AP43"/>
    <mergeCell ref="AQ43:AR43"/>
    <mergeCell ref="AS43:AT43"/>
    <mergeCell ref="AQ42:AR42"/>
    <mergeCell ref="AS42:AT42"/>
    <mergeCell ref="AU42:AV42"/>
    <mergeCell ref="AW42:AX42"/>
    <mergeCell ref="M43:N43"/>
    <mergeCell ref="O43:P43"/>
    <mergeCell ref="Q43:R43"/>
    <mergeCell ref="S43:T43"/>
    <mergeCell ref="U43:V43"/>
    <mergeCell ref="W43:X43"/>
    <mergeCell ref="Y43:Z43"/>
    <mergeCell ref="AA43:AB43"/>
    <mergeCell ref="AC43:AD43"/>
    <mergeCell ref="AE43:AF43"/>
    <mergeCell ref="AG43:AH43"/>
    <mergeCell ref="AI43:AJ43"/>
    <mergeCell ref="AG42:AH42"/>
    <mergeCell ref="AI42:AJ42"/>
    <mergeCell ref="AK42:AL42"/>
    <mergeCell ref="AM42:AN42"/>
    <mergeCell ref="AO42:AP42"/>
    <mergeCell ref="W42:X42"/>
    <mergeCell ref="Y42:Z42"/>
    <mergeCell ref="AA42:AB42"/>
    <mergeCell ref="AC42:AD42"/>
    <mergeCell ref="AE42:AF42"/>
    <mergeCell ref="M42:N42"/>
    <mergeCell ref="O42:P42"/>
    <mergeCell ref="Q42:R42"/>
    <mergeCell ref="S42:T42"/>
    <mergeCell ref="U42:V42"/>
    <mergeCell ref="AO41:AP41"/>
    <mergeCell ref="AQ41:AR41"/>
    <mergeCell ref="AS41:AT41"/>
    <mergeCell ref="AU41:AV41"/>
    <mergeCell ref="AW41:AX41"/>
    <mergeCell ref="AU40:AV40"/>
    <mergeCell ref="AW40:AX40"/>
    <mergeCell ref="M41:N41"/>
    <mergeCell ref="O41:P41"/>
    <mergeCell ref="Q41:R41"/>
    <mergeCell ref="S41:T41"/>
    <mergeCell ref="U41:V41"/>
    <mergeCell ref="W41:X41"/>
    <mergeCell ref="Y41:Z41"/>
    <mergeCell ref="AA41:AB41"/>
    <mergeCell ref="AC41:AD41"/>
    <mergeCell ref="AE41:AF41"/>
    <mergeCell ref="AG41:AH41"/>
    <mergeCell ref="AI41:AJ41"/>
    <mergeCell ref="AK41:AL41"/>
    <mergeCell ref="AM41:AN41"/>
    <mergeCell ref="AK40:AL40"/>
    <mergeCell ref="AM40:AN40"/>
    <mergeCell ref="AO40:AP40"/>
    <mergeCell ref="AQ40:AR40"/>
    <mergeCell ref="AS40:AT40"/>
    <mergeCell ref="AQ39:AR39"/>
    <mergeCell ref="AS39:AT39"/>
    <mergeCell ref="AU39:AV39"/>
    <mergeCell ref="AW39:AX39"/>
    <mergeCell ref="M40:N40"/>
    <mergeCell ref="O40:P40"/>
    <mergeCell ref="Q40:R40"/>
    <mergeCell ref="S40:T40"/>
    <mergeCell ref="U40:V40"/>
    <mergeCell ref="W40:X40"/>
    <mergeCell ref="Y40:Z40"/>
    <mergeCell ref="AA40:AB40"/>
    <mergeCell ref="AC40:AD40"/>
    <mergeCell ref="AE40:AF40"/>
    <mergeCell ref="AG40:AH40"/>
    <mergeCell ref="AI40:AJ40"/>
    <mergeCell ref="AG39:AH39"/>
    <mergeCell ref="AI39:AJ39"/>
    <mergeCell ref="AK39:AL39"/>
    <mergeCell ref="AM39:AN39"/>
    <mergeCell ref="AO39:AP39"/>
    <mergeCell ref="W39:X39"/>
    <mergeCell ref="Y39:Z39"/>
    <mergeCell ref="AA39:AB39"/>
    <mergeCell ref="AC39:AD39"/>
    <mergeCell ref="AE39:AF39"/>
    <mergeCell ref="M39:N39"/>
    <mergeCell ref="O39:P39"/>
    <mergeCell ref="Q39:R39"/>
    <mergeCell ref="S39:T39"/>
    <mergeCell ref="U39:V39"/>
    <mergeCell ref="AO38:AP38"/>
    <mergeCell ref="AQ38:AR38"/>
    <mergeCell ref="AS38:AT38"/>
    <mergeCell ref="AU38:AV38"/>
    <mergeCell ref="AW38:AX38"/>
    <mergeCell ref="AU37:AV37"/>
    <mergeCell ref="AW37:AX37"/>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K37:AL37"/>
    <mergeCell ref="AM37:AN37"/>
    <mergeCell ref="AO37:AP37"/>
    <mergeCell ref="AQ37:AR37"/>
    <mergeCell ref="AS37:AT37"/>
    <mergeCell ref="AQ36:AR36"/>
    <mergeCell ref="AS36:AT36"/>
    <mergeCell ref="AU36:AV36"/>
    <mergeCell ref="AW36:AX36"/>
    <mergeCell ref="M37:N37"/>
    <mergeCell ref="O37:P37"/>
    <mergeCell ref="Q37:R37"/>
    <mergeCell ref="S37:T37"/>
    <mergeCell ref="U37:V37"/>
    <mergeCell ref="W37:X37"/>
    <mergeCell ref="Y37:Z37"/>
    <mergeCell ref="AA37:AB37"/>
    <mergeCell ref="AC37:AD37"/>
    <mergeCell ref="AE37:AF37"/>
    <mergeCell ref="AG37:AH37"/>
    <mergeCell ref="AI37:AJ37"/>
    <mergeCell ref="AG36:AH36"/>
    <mergeCell ref="AI36:AJ36"/>
    <mergeCell ref="AK36:AL36"/>
    <mergeCell ref="AM36:AN36"/>
    <mergeCell ref="AO36:AP36"/>
    <mergeCell ref="W36:X36"/>
    <mergeCell ref="Y36:Z36"/>
    <mergeCell ref="AA36:AB36"/>
    <mergeCell ref="AC36:AD36"/>
    <mergeCell ref="AE36:AF36"/>
    <mergeCell ref="M36:N36"/>
    <mergeCell ref="O36:P36"/>
    <mergeCell ref="Q36:R36"/>
    <mergeCell ref="S36:T36"/>
    <mergeCell ref="U36:V36"/>
    <mergeCell ref="AO35:AP35"/>
    <mergeCell ref="AQ35:AR35"/>
    <mergeCell ref="AS35:AT35"/>
    <mergeCell ref="AU35:AV35"/>
    <mergeCell ref="AW35:AX35"/>
    <mergeCell ref="AU34:AV34"/>
    <mergeCell ref="AW34:AX34"/>
    <mergeCell ref="M35:N35"/>
    <mergeCell ref="O35:P35"/>
    <mergeCell ref="Q35:R35"/>
    <mergeCell ref="S35:T35"/>
    <mergeCell ref="U35:V35"/>
    <mergeCell ref="W35:X35"/>
    <mergeCell ref="Y35:Z35"/>
    <mergeCell ref="AA35:AB35"/>
    <mergeCell ref="AC35:AD35"/>
    <mergeCell ref="AE35:AF35"/>
    <mergeCell ref="AG35:AH35"/>
    <mergeCell ref="AI35:AJ35"/>
    <mergeCell ref="AK35:AL35"/>
    <mergeCell ref="AM35:AN35"/>
    <mergeCell ref="AK34:AL34"/>
    <mergeCell ref="AM34:AN34"/>
    <mergeCell ref="AO34:AP34"/>
    <mergeCell ref="AQ34:AR34"/>
    <mergeCell ref="AS34:AT34"/>
    <mergeCell ref="AQ33:AR33"/>
    <mergeCell ref="AS33:AT33"/>
    <mergeCell ref="AU33:AV33"/>
    <mergeCell ref="AW33:AX33"/>
    <mergeCell ref="M34:N34"/>
    <mergeCell ref="O34:P34"/>
    <mergeCell ref="Q34:R34"/>
    <mergeCell ref="S34:T34"/>
    <mergeCell ref="U34:V34"/>
    <mergeCell ref="W34:X34"/>
    <mergeCell ref="Y34:Z34"/>
    <mergeCell ref="AA34:AB34"/>
    <mergeCell ref="AC34:AD34"/>
    <mergeCell ref="AE34:AF34"/>
    <mergeCell ref="AG34:AH34"/>
    <mergeCell ref="AI34:AJ34"/>
    <mergeCell ref="AG33:AH33"/>
    <mergeCell ref="AI33:AJ33"/>
    <mergeCell ref="AK33:AL33"/>
    <mergeCell ref="AM33:AN33"/>
    <mergeCell ref="AO33:AP33"/>
    <mergeCell ref="W33:X33"/>
    <mergeCell ref="Y33:Z33"/>
    <mergeCell ref="AA33:AB33"/>
    <mergeCell ref="AC33:AD33"/>
    <mergeCell ref="AE33:AF33"/>
    <mergeCell ref="M33:N33"/>
    <mergeCell ref="O33:P33"/>
    <mergeCell ref="Q33:R33"/>
    <mergeCell ref="S33:T33"/>
    <mergeCell ref="U33:V33"/>
    <mergeCell ref="AO32:AP32"/>
    <mergeCell ref="AQ32:AR32"/>
    <mergeCell ref="AS32:AT32"/>
    <mergeCell ref="AU32:AV32"/>
    <mergeCell ref="AW32:AX32"/>
    <mergeCell ref="AU31:AV31"/>
    <mergeCell ref="AW31:AX31"/>
    <mergeCell ref="M32:N32"/>
    <mergeCell ref="O32:P32"/>
    <mergeCell ref="Q32:R32"/>
    <mergeCell ref="S32:T32"/>
    <mergeCell ref="U32:V32"/>
    <mergeCell ref="W32:X32"/>
    <mergeCell ref="Y32:Z32"/>
    <mergeCell ref="AA32:AB32"/>
    <mergeCell ref="AC32:AD32"/>
    <mergeCell ref="AE32:AF32"/>
    <mergeCell ref="AG32:AH32"/>
    <mergeCell ref="AI32:AJ32"/>
    <mergeCell ref="AK32:AL32"/>
    <mergeCell ref="AM32:AN32"/>
    <mergeCell ref="AK31:AL31"/>
    <mergeCell ref="AM31:AN31"/>
    <mergeCell ref="AO31:AP31"/>
    <mergeCell ref="AQ31:AR31"/>
    <mergeCell ref="AS31:AT31"/>
    <mergeCell ref="AQ30:AR30"/>
    <mergeCell ref="AS30:AT30"/>
    <mergeCell ref="AU30:AV30"/>
    <mergeCell ref="AW30:AX30"/>
    <mergeCell ref="M31:N31"/>
    <mergeCell ref="O31:P31"/>
    <mergeCell ref="Q31:R31"/>
    <mergeCell ref="S31:T31"/>
    <mergeCell ref="U31:V31"/>
    <mergeCell ref="W31:X31"/>
    <mergeCell ref="Y31:Z31"/>
    <mergeCell ref="AA31:AB31"/>
    <mergeCell ref="AC31:AD31"/>
    <mergeCell ref="AE31:AF31"/>
    <mergeCell ref="AG31:AH31"/>
    <mergeCell ref="AI31:AJ31"/>
    <mergeCell ref="AG30:AH30"/>
    <mergeCell ref="AI30:AJ30"/>
    <mergeCell ref="AK30:AL30"/>
    <mergeCell ref="AM30:AN30"/>
    <mergeCell ref="AO30:AP30"/>
    <mergeCell ref="W30:X30"/>
    <mergeCell ref="Y30:Z30"/>
    <mergeCell ref="AA30:AB30"/>
    <mergeCell ref="AC30:AD30"/>
    <mergeCell ref="AE30:AF30"/>
    <mergeCell ref="M30:N30"/>
    <mergeCell ref="O30:P30"/>
    <mergeCell ref="Q30:R30"/>
    <mergeCell ref="S30:T30"/>
    <mergeCell ref="U30:V30"/>
    <mergeCell ref="AO29:AP29"/>
    <mergeCell ref="AQ29:AR29"/>
    <mergeCell ref="AS29:AT29"/>
    <mergeCell ref="AU29:AV29"/>
    <mergeCell ref="AW29:AX29"/>
    <mergeCell ref="AU28:AV28"/>
    <mergeCell ref="AW28:AX28"/>
    <mergeCell ref="M29:N29"/>
    <mergeCell ref="O29:P29"/>
    <mergeCell ref="Q29:R29"/>
    <mergeCell ref="S29:T29"/>
    <mergeCell ref="U29:V29"/>
    <mergeCell ref="W29:X29"/>
    <mergeCell ref="Y29:Z29"/>
    <mergeCell ref="AA29:AB29"/>
    <mergeCell ref="AC29:AD29"/>
    <mergeCell ref="AE29:AF29"/>
    <mergeCell ref="AG29:AH29"/>
    <mergeCell ref="AI29:AJ29"/>
    <mergeCell ref="AK29:AL29"/>
    <mergeCell ref="AM29:AN29"/>
    <mergeCell ref="AK28:AL28"/>
    <mergeCell ref="AM28:AN28"/>
    <mergeCell ref="AO28:AP28"/>
    <mergeCell ref="AQ28:AR28"/>
    <mergeCell ref="AS28:AT28"/>
    <mergeCell ref="AQ27:AR27"/>
    <mergeCell ref="AS27:AT27"/>
    <mergeCell ref="AU27:AV27"/>
    <mergeCell ref="AW27:AX27"/>
    <mergeCell ref="M28:N28"/>
    <mergeCell ref="O28:P28"/>
    <mergeCell ref="Q28:R28"/>
    <mergeCell ref="S28:T28"/>
    <mergeCell ref="U28:V28"/>
    <mergeCell ref="W28:X28"/>
    <mergeCell ref="Y28:Z28"/>
    <mergeCell ref="AA28:AB28"/>
    <mergeCell ref="AC28:AD28"/>
    <mergeCell ref="AE28:AF28"/>
    <mergeCell ref="AG28:AH28"/>
    <mergeCell ref="AI28:AJ28"/>
    <mergeCell ref="AW26:AX26"/>
    <mergeCell ref="M27:N27"/>
    <mergeCell ref="O27:P27"/>
    <mergeCell ref="Q27:R27"/>
    <mergeCell ref="S27:T27"/>
    <mergeCell ref="U27:V27"/>
    <mergeCell ref="W27:X27"/>
    <mergeCell ref="Y27:Z27"/>
    <mergeCell ref="AA27:AB27"/>
    <mergeCell ref="AC27:AD27"/>
    <mergeCell ref="AE27:AF27"/>
    <mergeCell ref="AG27:AH27"/>
    <mergeCell ref="AI27:AJ27"/>
    <mergeCell ref="AK27:AL27"/>
    <mergeCell ref="AM27:AN27"/>
    <mergeCell ref="AO27:AP27"/>
    <mergeCell ref="AM26:AN26"/>
    <mergeCell ref="AO26:AP26"/>
    <mergeCell ref="AQ26:AR26"/>
    <mergeCell ref="AS26:AT26"/>
    <mergeCell ref="AU26:AV26"/>
    <mergeCell ref="AS25:AT25"/>
    <mergeCell ref="AU25:AV25"/>
    <mergeCell ref="AW25:AX25"/>
    <mergeCell ref="M26:N26"/>
    <mergeCell ref="O26:P26"/>
    <mergeCell ref="Q26:R26"/>
    <mergeCell ref="S26:T26"/>
    <mergeCell ref="U26:V26"/>
    <mergeCell ref="W26:X26"/>
    <mergeCell ref="Y26:Z26"/>
    <mergeCell ref="AA26:AB26"/>
    <mergeCell ref="AC26:AD26"/>
    <mergeCell ref="AE26:AF26"/>
    <mergeCell ref="AG26:AH26"/>
    <mergeCell ref="AI26:AJ26"/>
    <mergeCell ref="AK26:AL26"/>
    <mergeCell ref="AI25:AJ25"/>
    <mergeCell ref="AK25:AL25"/>
    <mergeCell ref="AM25:AN25"/>
    <mergeCell ref="AO25:AP25"/>
    <mergeCell ref="AQ25:AR25"/>
    <mergeCell ref="AQ24:AR24"/>
    <mergeCell ref="AS24:AT24"/>
    <mergeCell ref="AU24:AV24"/>
    <mergeCell ref="AW24:AX24"/>
    <mergeCell ref="A25:L43"/>
    <mergeCell ref="M25:N25"/>
    <mergeCell ref="O25:P25"/>
    <mergeCell ref="Q25:R25"/>
    <mergeCell ref="S25:T25"/>
    <mergeCell ref="U25:V25"/>
    <mergeCell ref="W25:X25"/>
    <mergeCell ref="Y25:Z25"/>
    <mergeCell ref="AA25:AB25"/>
    <mergeCell ref="AC25:AD25"/>
    <mergeCell ref="AE25:AF25"/>
    <mergeCell ref="AG25:AH25"/>
    <mergeCell ref="AG24:AH24"/>
    <mergeCell ref="AI24:AJ24"/>
    <mergeCell ref="AK24:AL24"/>
    <mergeCell ref="AM24:AN24"/>
    <mergeCell ref="AO24:AP24"/>
    <mergeCell ref="W24:X24"/>
    <mergeCell ref="Y24:Z24"/>
    <mergeCell ref="AA24:AB24"/>
    <mergeCell ref="AC24:AD24"/>
    <mergeCell ref="AE24:AF24"/>
    <mergeCell ref="M24:N24"/>
    <mergeCell ref="O24:P24"/>
    <mergeCell ref="Q24:R24"/>
    <mergeCell ref="S24:T24"/>
    <mergeCell ref="U24:V24"/>
    <mergeCell ref="C24:D24"/>
    <mergeCell ref="E24:F24"/>
    <mergeCell ref="G24:H24"/>
    <mergeCell ref="I24:J24"/>
    <mergeCell ref="K24:L24"/>
    <mergeCell ref="AP23:AQ23"/>
    <mergeCell ref="AR23:AS23"/>
    <mergeCell ref="AT23:AU23"/>
    <mergeCell ref="AV23:AW23"/>
    <mergeCell ref="AX23:AY23"/>
    <mergeCell ref="AF23:AG23"/>
    <mergeCell ref="AH23:AI23"/>
    <mergeCell ref="AJ23:AK23"/>
    <mergeCell ref="AL23:AM23"/>
    <mergeCell ref="AN23:AO23"/>
    <mergeCell ref="V23:W23"/>
    <mergeCell ref="X23:Y23"/>
    <mergeCell ref="Z23:AA23"/>
    <mergeCell ref="AB23:AC23"/>
    <mergeCell ref="AD23:AE23"/>
    <mergeCell ref="L23:M23"/>
    <mergeCell ref="N23:O23"/>
    <mergeCell ref="P23:Q23"/>
    <mergeCell ref="R23:S23"/>
    <mergeCell ref="T23:U23"/>
    <mergeCell ref="B23:C23"/>
    <mergeCell ref="D23:E23"/>
    <mergeCell ref="F23:G23"/>
    <mergeCell ref="H23:I23"/>
    <mergeCell ref="J23:K23"/>
    <mergeCell ref="AO22:AP22"/>
    <mergeCell ref="AQ22:AR22"/>
    <mergeCell ref="AS22:AT22"/>
    <mergeCell ref="AU22:AV22"/>
    <mergeCell ref="AW22:AX22"/>
    <mergeCell ref="AU21:AV21"/>
    <mergeCell ref="AW21:AX21"/>
    <mergeCell ref="M22:N22"/>
    <mergeCell ref="O22:P22"/>
    <mergeCell ref="Q22:R22"/>
    <mergeCell ref="S22:T22"/>
    <mergeCell ref="U22:V22"/>
    <mergeCell ref="W22:X22"/>
    <mergeCell ref="Y22:Z22"/>
    <mergeCell ref="AA22:AB22"/>
    <mergeCell ref="AC22:AD22"/>
    <mergeCell ref="AE22:AF22"/>
    <mergeCell ref="AG22:AH22"/>
    <mergeCell ref="AI22:AJ22"/>
    <mergeCell ref="AK22:AL22"/>
    <mergeCell ref="AM22:AN22"/>
    <mergeCell ref="AK21:AL21"/>
    <mergeCell ref="AM21:AN21"/>
    <mergeCell ref="AO21:AP21"/>
    <mergeCell ref="AQ21:AR21"/>
    <mergeCell ref="AS21:AT21"/>
    <mergeCell ref="AQ20:AR20"/>
    <mergeCell ref="AS20:AT20"/>
    <mergeCell ref="AU20:AV20"/>
    <mergeCell ref="AW20:AX20"/>
    <mergeCell ref="M21:N21"/>
    <mergeCell ref="O21:P21"/>
    <mergeCell ref="Q21:R21"/>
    <mergeCell ref="S21:T21"/>
    <mergeCell ref="U21:V21"/>
    <mergeCell ref="W21:X21"/>
    <mergeCell ref="Y21:Z21"/>
    <mergeCell ref="AA21:AB21"/>
    <mergeCell ref="AC21:AD21"/>
    <mergeCell ref="AE21:AF21"/>
    <mergeCell ref="AG21:AH21"/>
    <mergeCell ref="AI21:AJ21"/>
    <mergeCell ref="AG20:AH20"/>
    <mergeCell ref="AI20:AJ20"/>
    <mergeCell ref="AK20:AL20"/>
    <mergeCell ref="AM20:AN20"/>
    <mergeCell ref="AO20:AP20"/>
    <mergeCell ref="W20:X20"/>
    <mergeCell ref="Y20:Z20"/>
    <mergeCell ref="AA20:AB20"/>
    <mergeCell ref="AC20:AD20"/>
    <mergeCell ref="AE20:AF20"/>
    <mergeCell ref="M20:N20"/>
    <mergeCell ref="O20:P20"/>
    <mergeCell ref="Q20:R20"/>
    <mergeCell ref="S20:T20"/>
    <mergeCell ref="U20:V20"/>
    <mergeCell ref="AO19:AP19"/>
    <mergeCell ref="AQ19:AR19"/>
    <mergeCell ref="AS19:AT19"/>
    <mergeCell ref="AU19:AV19"/>
    <mergeCell ref="AW19:AX19"/>
    <mergeCell ref="AU18:AV18"/>
    <mergeCell ref="AW18:AX18"/>
    <mergeCell ref="M19:N19"/>
    <mergeCell ref="O19:P19"/>
    <mergeCell ref="Q19:R19"/>
    <mergeCell ref="S19:T19"/>
    <mergeCell ref="U19:V19"/>
    <mergeCell ref="W19:X19"/>
    <mergeCell ref="Y19:Z19"/>
    <mergeCell ref="AA19:AB19"/>
    <mergeCell ref="AC19:AD19"/>
    <mergeCell ref="AE19:AF19"/>
    <mergeCell ref="AG19:AH19"/>
    <mergeCell ref="AI19:AJ19"/>
    <mergeCell ref="AK19:AL19"/>
    <mergeCell ref="AM19:AN19"/>
    <mergeCell ref="AK18:AL18"/>
    <mergeCell ref="AM18:AN18"/>
    <mergeCell ref="AO18:AP18"/>
    <mergeCell ref="AQ18:AR18"/>
    <mergeCell ref="AS18:AT18"/>
    <mergeCell ref="AQ17:AR17"/>
    <mergeCell ref="AS17:AT17"/>
    <mergeCell ref="AU17:AV17"/>
    <mergeCell ref="AW17:AX17"/>
    <mergeCell ref="M18:N18"/>
    <mergeCell ref="O18:P18"/>
    <mergeCell ref="Q18:R18"/>
    <mergeCell ref="S18:T18"/>
    <mergeCell ref="U18:V18"/>
    <mergeCell ref="W18:X18"/>
    <mergeCell ref="Y18:Z18"/>
    <mergeCell ref="AA18:AB18"/>
    <mergeCell ref="AC18:AD18"/>
    <mergeCell ref="AE18:AF18"/>
    <mergeCell ref="AG18:AH18"/>
    <mergeCell ref="AI18:AJ18"/>
    <mergeCell ref="AG17:AH17"/>
    <mergeCell ref="AI17:AJ17"/>
    <mergeCell ref="AK17:AL17"/>
    <mergeCell ref="AM17:AN17"/>
    <mergeCell ref="AO17:AP17"/>
    <mergeCell ref="W17:X17"/>
    <mergeCell ref="Y17:Z17"/>
    <mergeCell ref="AA17:AB17"/>
    <mergeCell ref="AC17:AD17"/>
    <mergeCell ref="AE17:AF17"/>
    <mergeCell ref="M17:N17"/>
    <mergeCell ref="O17:P17"/>
    <mergeCell ref="Q17:R17"/>
    <mergeCell ref="S17:T17"/>
    <mergeCell ref="U17:V17"/>
    <mergeCell ref="AO16:AP16"/>
    <mergeCell ref="AQ16:AR16"/>
    <mergeCell ref="AS16:AT16"/>
    <mergeCell ref="AU16:AV16"/>
    <mergeCell ref="AW16:AX16"/>
    <mergeCell ref="AU15:AV15"/>
    <mergeCell ref="AW15:AX15"/>
    <mergeCell ref="M16:N16"/>
    <mergeCell ref="O16:P16"/>
    <mergeCell ref="Q16:R16"/>
    <mergeCell ref="S16:T16"/>
    <mergeCell ref="U16:V16"/>
    <mergeCell ref="W16:X16"/>
    <mergeCell ref="Y16:Z16"/>
    <mergeCell ref="AA16:AB16"/>
    <mergeCell ref="AC16:AD16"/>
    <mergeCell ref="AE16:AF16"/>
    <mergeCell ref="AG16:AH16"/>
    <mergeCell ref="AI16:AJ16"/>
    <mergeCell ref="AK16:AL16"/>
    <mergeCell ref="AM16:AN16"/>
    <mergeCell ref="AK15:AL15"/>
    <mergeCell ref="AM15:AN15"/>
    <mergeCell ref="AO15:AP15"/>
    <mergeCell ref="AQ15:AR15"/>
    <mergeCell ref="AS15:AT15"/>
    <mergeCell ref="AQ14:AR14"/>
    <mergeCell ref="AS14:AT14"/>
    <mergeCell ref="AU14:AV14"/>
    <mergeCell ref="AW14:AX14"/>
    <mergeCell ref="M15:N15"/>
    <mergeCell ref="O15:P15"/>
    <mergeCell ref="Q15:R15"/>
    <mergeCell ref="S15:T15"/>
    <mergeCell ref="U15:V15"/>
    <mergeCell ref="W15:X15"/>
    <mergeCell ref="Y15:Z15"/>
    <mergeCell ref="AA15:AB15"/>
    <mergeCell ref="AC15:AD15"/>
    <mergeCell ref="AE15:AF15"/>
    <mergeCell ref="AG15:AH15"/>
    <mergeCell ref="AI15:AJ15"/>
    <mergeCell ref="AG14:AH14"/>
    <mergeCell ref="AI14:AJ14"/>
    <mergeCell ref="AK14:AL14"/>
    <mergeCell ref="AM14:AN14"/>
    <mergeCell ref="AO14:AP14"/>
    <mergeCell ref="W14:X14"/>
    <mergeCell ref="Y14:Z14"/>
    <mergeCell ref="AA14:AB14"/>
    <mergeCell ref="AC14:AD14"/>
    <mergeCell ref="AE14:AF14"/>
    <mergeCell ref="M14:N14"/>
    <mergeCell ref="O14:P14"/>
    <mergeCell ref="Q14:R14"/>
    <mergeCell ref="S14:T14"/>
    <mergeCell ref="U14:V14"/>
    <mergeCell ref="AO13:AP13"/>
    <mergeCell ref="AQ13:AR13"/>
    <mergeCell ref="AS13:AT13"/>
    <mergeCell ref="AU13:AV13"/>
    <mergeCell ref="AW13:AX13"/>
    <mergeCell ref="AU12:AV12"/>
    <mergeCell ref="AW12:AX12"/>
    <mergeCell ref="M13:N13"/>
    <mergeCell ref="O13:P13"/>
    <mergeCell ref="Q13:R13"/>
    <mergeCell ref="S13:T13"/>
    <mergeCell ref="U13:V13"/>
    <mergeCell ref="W13:X13"/>
    <mergeCell ref="Y13:Z13"/>
    <mergeCell ref="AA13:AB13"/>
    <mergeCell ref="AC13:AD13"/>
    <mergeCell ref="AE13:AF13"/>
    <mergeCell ref="AG13:AH13"/>
    <mergeCell ref="AI13:AJ13"/>
    <mergeCell ref="AK13:AL13"/>
    <mergeCell ref="AM13:AN13"/>
    <mergeCell ref="AK12:AL12"/>
    <mergeCell ref="AM12:AN12"/>
    <mergeCell ref="AO12:AP12"/>
    <mergeCell ref="AQ12:AR12"/>
    <mergeCell ref="AS12:AT12"/>
    <mergeCell ref="AQ11:AR11"/>
    <mergeCell ref="AS11:AT11"/>
    <mergeCell ref="AU11:AV11"/>
    <mergeCell ref="AW11:AX11"/>
    <mergeCell ref="M12:N12"/>
    <mergeCell ref="O12:P12"/>
    <mergeCell ref="Q12:R12"/>
    <mergeCell ref="S12:T12"/>
    <mergeCell ref="U12:V12"/>
    <mergeCell ref="W12:X12"/>
    <mergeCell ref="Y12:Z12"/>
    <mergeCell ref="AA12:AB12"/>
    <mergeCell ref="AC12:AD12"/>
    <mergeCell ref="AE12:AF12"/>
    <mergeCell ref="AG12:AH12"/>
    <mergeCell ref="AI12:AJ12"/>
    <mergeCell ref="AG11:AH11"/>
    <mergeCell ref="AI11:AJ11"/>
    <mergeCell ref="AK11:AL11"/>
    <mergeCell ref="AM11:AN11"/>
    <mergeCell ref="AO11:AP11"/>
    <mergeCell ref="W11:X11"/>
    <mergeCell ref="Y11:Z11"/>
    <mergeCell ref="AA11:AB11"/>
    <mergeCell ref="AC11:AD11"/>
    <mergeCell ref="AE11:AF11"/>
    <mergeCell ref="M11:N11"/>
    <mergeCell ref="O11:P11"/>
    <mergeCell ref="Q11:R11"/>
    <mergeCell ref="S11:T11"/>
    <mergeCell ref="U11:V11"/>
    <mergeCell ref="AO10:AP10"/>
    <mergeCell ref="AQ10:AR10"/>
    <mergeCell ref="AS10:AT10"/>
    <mergeCell ref="AU10:AV10"/>
    <mergeCell ref="AW10:AX10"/>
    <mergeCell ref="AU9:AV9"/>
    <mergeCell ref="AW9:AX9"/>
    <mergeCell ref="M10:N10"/>
    <mergeCell ref="O10:P10"/>
    <mergeCell ref="Q10:R10"/>
    <mergeCell ref="S10:T10"/>
    <mergeCell ref="U10:V10"/>
    <mergeCell ref="W10:X10"/>
    <mergeCell ref="Y10:Z10"/>
    <mergeCell ref="AA10:AB10"/>
    <mergeCell ref="AC10:AD10"/>
    <mergeCell ref="AE10:AF10"/>
    <mergeCell ref="AG10:AH10"/>
    <mergeCell ref="AI10:AJ10"/>
    <mergeCell ref="AK10:AL10"/>
    <mergeCell ref="AM10:AN10"/>
    <mergeCell ref="AK9:AL9"/>
    <mergeCell ref="AM9:AN9"/>
    <mergeCell ref="AO9:AP9"/>
    <mergeCell ref="AQ9:AR9"/>
    <mergeCell ref="AS9:AT9"/>
    <mergeCell ref="AQ8:AR8"/>
    <mergeCell ref="AS8:AT8"/>
    <mergeCell ref="AU8:AV8"/>
    <mergeCell ref="AW8:AX8"/>
    <mergeCell ref="M9:N9"/>
    <mergeCell ref="O9:P9"/>
    <mergeCell ref="Q9:R9"/>
    <mergeCell ref="S9:T9"/>
    <mergeCell ref="U9:V9"/>
    <mergeCell ref="W9:X9"/>
    <mergeCell ref="Y9:Z9"/>
    <mergeCell ref="AA9:AB9"/>
    <mergeCell ref="AC9:AD9"/>
    <mergeCell ref="AE9:AF9"/>
    <mergeCell ref="AG9:AH9"/>
    <mergeCell ref="AI9:AJ9"/>
    <mergeCell ref="AW7:AX7"/>
    <mergeCell ref="M8:N8"/>
    <mergeCell ref="O8:P8"/>
    <mergeCell ref="Q8:R8"/>
    <mergeCell ref="S8:T8"/>
    <mergeCell ref="U8:V8"/>
    <mergeCell ref="W8:X8"/>
    <mergeCell ref="Y8:Z8"/>
    <mergeCell ref="AA8:AB8"/>
    <mergeCell ref="AC8:AD8"/>
    <mergeCell ref="AE8:AF8"/>
    <mergeCell ref="AG8:AH8"/>
    <mergeCell ref="AI8:AJ8"/>
    <mergeCell ref="AK8:AL8"/>
    <mergeCell ref="AM8:AN8"/>
    <mergeCell ref="AO8:AP8"/>
    <mergeCell ref="AM7:AN7"/>
    <mergeCell ref="AO7:AP7"/>
    <mergeCell ref="AQ7:AR7"/>
    <mergeCell ref="AS7:AT7"/>
    <mergeCell ref="AU7:AV7"/>
    <mergeCell ref="AC7:AD7"/>
    <mergeCell ref="AE7:AF7"/>
    <mergeCell ref="AG7:AH7"/>
    <mergeCell ref="AI7:AJ7"/>
    <mergeCell ref="AK7:AL7"/>
    <mergeCell ref="S7:T7"/>
    <mergeCell ref="U7:V7"/>
    <mergeCell ref="W7:X7"/>
    <mergeCell ref="Y7:Z7"/>
    <mergeCell ref="AA7:AB7"/>
    <mergeCell ref="AO6:AP6"/>
    <mergeCell ref="AQ6:AR6"/>
    <mergeCell ref="AS6:AT6"/>
    <mergeCell ref="AU6:AV6"/>
    <mergeCell ref="AW6:AX6"/>
    <mergeCell ref="AE6:AF6"/>
    <mergeCell ref="AG6:AH6"/>
    <mergeCell ref="AI6:AJ6"/>
    <mergeCell ref="AK6:AL6"/>
    <mergeCell ref="AM6:AN6"/>
    <mergeCell ref="U6:V6"/>
    <mergeCell ref="W6:X6"/>
    <mergeCell ref="Y6:Z6"/>
    <mergeCell ref="AA6:AB6"/>
    <mergeCell ref="AC6:AD6"/>
    <mergeCell ref="AO5:AP5"/>
    <mergeCell ref="AQ5:AR5"/>
    <mergeCell ref="AS5:AT5"/>
    <mergeCell ref="AU5:AV5"/>
    <mergeCell ref="AW5:AX5"/>
    <mergeCell ref="AE5:AF5"/>
    <mergeCell ref="AG5:AH5"/>
    <mergeCell ref="AI5:AJ5"/>
    <mergeCell ref="AK5:AL5"/>
    <mergeCell ref="AM5:AN5"/>
    <mergeCell ref="U5:V5"/>
    <mergeCell ref="W5:X5"/>
    <mergeCell ref="Y5:Z5"/>
    <mergeCell ref="AA5:AB5"/>
    <mergeCell ref="AC5:AD5"/>
    <mergeCell ref="AO4:AP4"/>
    <mergeCell ref="AQ4:AR4"/>
    <mergeCell ref="AS4:AT4"/>
    <mergeCell ref="AU4:AV4"/>
    <mergeCell ref="AW4:AX4"/>
    <mergeCell ref="AE4:AF4"/>
    <mergeCell ref="AG4:AH4"/>
    <mergeCell ref="AI4:AJ4"/>
    <mergeCell ref="AK4:AL4"/>
    <mergeCell ref="AM4:AN4"/>
    <mergeCell ref="U4:V4"/>
    <mergeCell ref="W4:X4"/>
    <mergeCell ref="Y4:Z4"/>
    <mergeCell ref="AA4:AB4"/>
    <mergeCell ref="AC4:AD4"/>
    <mergeCell ref="A4:L22"/>
    <mergeCell ref="M4:N4"/>
    <mergeCell ref="O4:P4"/>
    <mergeCell ref="Q4:R4"/>
    <mergeCell ref="S4:T4"/>
    <mergeCell ref="M5:N5"/>
    <mergeCell ref="O5:P5"/>
    <mergeCell ref="Q5:R5"/>
    <mergeCell ref="S5:T5"/>
    <mergeCell ref="M6:N6"/>
    <mergeCell ref="O6:P6"/>
    <mergeCell ref="Q6:R6"/>
    <mergeCell ref="S6:T6"/>
    <mergeCell ref="M7:N7"/>
    <mergeCell ref="O7:P7"/>
    <mergeCell ref="Q7:R7"/>
    <mergeCell ref="AO3:AP3"/>
    <mergeCell ref="AQ3:AR3"/>
    <mergeCell ref="AS3:AT3"/>
    <mergeCell ref="AU3:AV3"/>
    <mergeCell ref="AW3:AX3"/>
    <mergeCell ref="AE3:AF3"/>
    <mergeCell ref="AG3:AH3"/>
    <mergeCell ref="AI3:AJ3"/>
    <mergeCell ref="AK3:AL3"/>
    <mergeCell ref="AM3:AN3"/>
    <mergeCell ref="AV2:AW2"/>
    <mergeCell ref="AX2:AY2"/>
    <mergeCell ref="C3:D3"/>
    <mergeCell ref="E3:F3"/>
    <mergeCell ref="G3:H3"/>
    <mergeCell ref="I3:J3"/>
    <mergeCell ref="K3:L3"/>
    <mergeCell ref="M3:N3"/>
    <mergeCell ref="O3:P3"/>
    <mergeCell ref="Q3:R3"/>
    <mergeCell ref="S3:T3"/>
    <mergeCell ref="U3:V3"/>
    <mergeCell ref="W3:X3"/>
    <mergeCell ref="Y3:Z3"/>
    <mergeCell ref="AA3:AB3"/>
    <mergeCell ref="AC3:AD3"/>
    <mergeCell ref="AL2:AM2"/>
    <mergeCell ref="AN2:AO2"/>
    <mergeCell ref="AP2:AQ2"/>
    <mergeCell ref="AR2:AS2"/>
    <mergeCell ref="AT2:AU2"/>
    <mergeCell ref="AB2:AC2"/>
    <mergeCell ref="AD2:AE2"/>
    <mergeCell ref="AF2:AG2"/>
    <mergeCell ref="AH2:AI2"/>
    <mergeCell ref="AJ2:AK2"/>
    <mergeCell ref="R2:S2"/>
    <mergeCell ref="T2:U2"/>
    <mergeCell ref="V2:W2"/>
    <mergeCell ref="X2:Y2"/>
    <mergeCell ref="Z2:AA2"/>
    <mergeCell ref="A1:AY1"/>
    <mergeCell ref="B2:C2"/>
    <mergeCell ref="D2:E2"/>
    <mergeCell ref="F2:G2"/>
    <mergeCell ref="H2:I2"/>
    <mergeCell ref="J2:K2"/>
    <mergeCell ref="L2:M2"/>
    <mergeCell ref="N2:O2"/>
    <mergeCell ref="P2:Q2"/>
  </mergeCells>
  <phoneticPr fontId="1"/>
  <pageMargins left="0.25" right="0.25" top="0.75" bottom="0.75" header="0.3" footer="0.3"/>
  <pageSetup paperSize="9" scale="47" orientation="portrait" horizontalDpi="0" verticalDpi="0" r:id="rId1"/>
  <rowBreaks count="1" manualBreakCount="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キューシート</vt:lpstr>
      <vt:lpstr>制限あり　スタート時間とゴール期日と時間</vt:lpstr>
      <vt:lpstr>キューシート!Print_Area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寺田芳文</cp:lastModifiedBy>
  <cp:lastPrinted>2018-11-23T00:48:57Z</cp:lastPrinted>
  <dcterms:created xsi:type="dcterms:W3CDTF">2012-11-02T10:24:19Z</dcterms:created>
  <dcterms:modified xsi:type="dcterms:W3CDTF">2018-11-23T02:22:37Z</dcterms:modified>
</cp:coreProperties>
</file>