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パーマネント\２０１８石見銀山\キューシート\"/>
    </mc:Choice>
  </mc:AlternateContent>
  <bookViews>
    <workbookView xWindow="0" yWindow="12000" windowWidth="28800" windowHeight="12090" tabRatio="487" activeTab="1" xr2:uid="{00000000-000D-0000-FFFF-FFFF00000000}"/>
  </bookViews>
  <sheets>
    <sheet name="右回り" sheetId="1" r:id="rId1"/>
    <sheet name="左回り" sheetId="2" r:id="rId2"/>
  </sheets>
  <definedNames>
    <definedName name="_xlnm.Print_Area" localSheetId="0">右回り!$A$1:$J$78</definedName>
    <definedName name="_xlnm.Print_Area" localSheetId="1">左回り!$A$1:$J$72</definedName>
  </definedNames>
  <calcPr calcId="171027"/>
</workbook>
</file>

<file path=xl/calcChain.xml><?xml version="1.0" encoding="utf-8"?>
<calcChain xmlns="http://schemas.openxmlformats.org/spreadsheetml/2006/main">
  <c r="E64" i="2" l="1"/>
  <c r="E57" i="2"/>
  <c r="E50" i="2"/>
  <c r="E42" i="2"/>
  <c r="E38" i="2"/>
  <c r="E28" i="2"/>
  <c r="E27" i="2"/>
  <c r="E18" i="2"/>
  <c r="E15" i="2"/>
  <c r="E8" i="2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8" i="2"/>
  <c r="E64" i="1" l="1"/>
  <c r="E57" i="1"/>
  <c r="E54" i="1"/>
  <c r="E45" i="1"/>
  <c r="E44" i="1"/>
  <c r="E34" i="1"/>
  <c r="E30" i="1"/>
  <c r="E22" i="1"/>
  <c r="E15" i="1"/>
  <c r="E8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</calcChain>
</file>

<file path=xl/sharedStrings.xml><?xml version="1.0" encoding="utf-8"?>
<sst xmlns="http://schemas.openxmlformats.org/spreadsheetml/2006/main" count="448" uniqueCount="96">
  <si>
    <t>NO.</t>
  </si>
  <si>
    <t>Ｙ字分岐</t>
    <rPh sb="2" eb="4">
      <t>ブンキ</t>
    </rPh>
    <phoneticPr fontId="2"/>
  </si>
  <si>
    <t>┳字路</t>
  </si>
  <si>
    <t>╋字路</t>
  </si>
  <si>
    <t>┣字路</t>
  </si>
  <si>
    <t>┫字路</t>
  </si>
  <si>
    <t>積算距離</t>
  </si>
  <si>
    <t>信号名</t>
    <rPh sb="0" eb="2">
      <t>シンゴウ</t>
    </rPh>
    <rPh sb="2" eb="3">
      <t>メイ</t>
    </rPh>
    <phoneticPr fontId="1"/>
  </si>
  <si>
    <t>直進</t>
    <rPh sb="0" eb="2">
      <t>チョクシン</t>
    </rPh>
    <phoneticPr fontId="1"/>
  </si>
  <si>
    <t>進路表示</t>
    <rPh sb="2" eb="4">
      <t>ヒョウジ</t>
    </rPh>
    <phoneticPr fontId="1"/>
  </si>
  <si>
    <t>通過点
形状</t>
    <rPh sb="4" eb="6">
      <t>ケイジョウ</t>
    </rPh>
    <phoneticPr fontId="1"/>
  </si>
  <si>
    <t>進路表示通過後の
進行ルート</t>
    <rPh sb="0" eb="2">
      <t>シンロ</t>
    </rPh>
    <rPh sb="2" eb="4">
      <t>ヒョウジ</t>
    </rPh>
    <rPh sb="4" eb="7">
      <t>ツウカゴ</t>
    </rPh>
    <rPh sb="9" eb="11">
      <t>シンコウ</t>
    </rPh>
    <phoneticPr fontId="1"/>
  </si>
  <si>
    <t>（距離は参考値）</t>
    <phoneticPr fontId="1"/>
  </si>
  <si>
    <t>情　報　・　その他</t>
    <phoneticPr fontId="1"/>
  </si>
  <si>
    <t>キューシート初回公開日</t>
    <rPh sb="6" eb="8">
      <t>ショカイ</t>
    </rPh>
    <rPh sb="8" eb="10">
      <t>コウカイ</t>
    </rPh>
    <rPh sb="10" eb="11">
      <t>ニチ</t>
    </rPh>
    <phoneticPr fontId="1"/>
  </si>
  <si>
    <t>左折</t>
    <rPh sb="0" eb="2">
      <t>サセツ</t>
    </rPh>
    <phoneticPr fontId="1"/>
  </si>
  <si>
    <t>右折</t>
    <rPh sb="0" eb="2">
      <t>ウセツ</t>
    </rPh>
    <phoneticPr fontId="1"/>
  </si>
  <si>
    <t>次転換点までの
区間距離</t>
    <rPh sb="0" eb="1">
      <t>ツギ</t>
    </rPh>
    <rPh sb="1" eb="4">
      <t>テンカンテン</t>
    </rPh>
    <rPh sb="8" eb="10">
      <t>クカン</t>
    </rPh>
    <phoneticPr fontId="1"/>
  </si>
  <si>
    <t>最終更新日</t>
    <rPh sb="0" eb="2">
      <t>サイシュウ</t>
    </rPh>
    <rPh sb="2" eb="5">
      <t>コウシンビ</t>
    </rPh>
    <phoneticPr fontId="1"/>
  </si>
  <si>
    <t>スタート</t>
    <phoneticPr fontId="1"/>
  </si>
  <si>
    <t>右折</t>
    <rPh sb="0" eb="2">
      <t>ウセツ</t>
    </rPh>
    <phoneticPr fontId="1"/>
  </si>
  <si>
    <t>Ｋ１７９</t>
    <phoneticPr fontId="1"/>
  </si>
  <si>
    <t>広域農道</t>
    <rPh sb="0" eb="2">
      <t>コウイキ</t>
    </rPh>
    <rPh sb="2" eb="4">
      <t>ノウドウ</t>
    </rPh>
    <phoneticPr fontId="1"/>
  </si>
  <si>
    <t>直進</t>
    <rPh sb="0" eb="2">
      <t>チョクシン</t>
    </rPh>
    <phoneticPr fontId="1"/>
  </si>
  <si>
    <t>Ｒ４３３横断</t>
    <rPh sb="4" eb="6">
      <t>オウダン</t>
    </rPh>
    <phoneticPr fontId="1"/>
  </si>
  <si>
    <t>Ｒ４３３</t>
    <phoneticPr fontId="1"/>
  </si>
  <si>
    <t>右折先橋を通過、その先道なりに右折</t>
    <rPh sb="0" eb="2">
      <t>ウセツ</t>
    </rPh>
    <rPh sb="2" eb="3">
      <t>サキ</t>
    </rPh>
    <rPh sb="3" eb="4">
      <t>ハシ</t>
    </rPh>
    <rPh sb="5" eb="7">
      <t>ツウカ</t>
    </rPh>
    <rPh sb="10" eb="11">
      <t>サキ</t>
    </rPh>
    <rPh sb="11" eb="12">
      <t>ミチ</t>
    </rPh>
    <rPh sb="15" eb="17">
      <t>ウセツ</t>
    </rPh>
    <phoneticPr fontId="1"/>
  </si>
  <si>
    <t>Ｒ３７５</t>
    <phoneticPr fontId="1"/>
  </si>
  <si>
    <t>この先粕淵までトンネル多い</t>
    <rPh sb="2" eb="3">
      <t>サキ</t>
    </rPh>
    <rPh sb="3" eb="5">
      <t>カスブチ</t>
    </rPh>
    <rPh sb="11" eb="12">
      <t>オオ</t>
    </rPh>
    <phoneticPr fontId="1"/>
  </si>
  <si>
    <t>名無し</t>
    <rPh sb="0" eb="2">
      <t>ナナ</t>
    </rPh>
    <phoneticPr fontId="1"/>
  </si>
  <si>
    <t>左側</t>
    <rPh sb="0" eb="2">
      <t>ヒダリガワ</t>
    </rPh>
    <phoneticPr fontId="1"/>
  </si>
  <si>
    <t>左折</t>
    <rPh sb="0" eb="2">
      <t>サセツ</t>
    </rPh>
    <phoneticPr fontId="1"/>
  </si>
  <si>
    <t>ＰＣ　ローソン・ポプラ美郷町粕渕店</t>
    <phoneticPr fontId="1"/>
  </si>
  <si>
    <t>道なりに右折</t>
    <rPh sb="0" eb="1">
      <t>ミチ</t>
    </rPh>
    <rPh sb="4" eb="6">
      <t>ウセツ</t>
    </rPh>
    <phoneticPr fontId="1"/>
  </si>
  <si>
    <t>市道</t>
    <rPh sb="0" eb="2">
      <t>シドウ</t>
    </rPh>
    <phoneticPr fontId="1"/>
  </si>
  <si>
    <t>Ｋ１８６</t>
    <phoneticPr fontId="1"/>
  </si>
  <si>
    <t>Ｋ３１</t>
    <phoneticPr fontId="1"/>
  </si>
  <si>
    <t>ＰＣ　石見銀山公園駐車場</t>
    <phoneticPr fontId="1"/>
  </si>
  <si>
    <t>右側</t>
    <rPh sb="0" eb="2">
      <t>ミギガワ</t>
    </rPh>
    <phoneticPr fontId="1"/>
  </si>
  <si>
    <t>Ｕターン</t>
    <phoneticPr fontId="1"/>
  </si>
  <si>
    <t>石見銀山エリア内観光客多いので自転車での通過注意</t>
    <rPh sb="0" eb="2">
      <t>イワミ</t>
    </rPh>
    <rPh sb="2" eb="4">
      <t>ギンザン</t>
    </rPh>
    <rPh sb="7" eb="8">
      <t>ナイ</t>
    </rPh>
    <rPh sb="8" eb="11">
      <t>カンコウキャク</t>
    </rPh>
    <rPh sb="11" eb="12">
      <t>オオ</t>
    </rPh>
    <rPh sb="15" eb="18">
      <t>ジテンシャ</t>
    </rPh>
    <rPh sb="20" eb="22">
      <t>ツウカ</t>
    </rPh>
    <rPh sb="22" eb="24">
      <t>チュウイ</t>
    </rPh>
    <phoneticPr fontId="1"/>
  </si>
  <si>
    <t>Ｎｏ１５で左折先直後分岐を直進して、銀山街道に入る</t>
    <rPh sb="5" eb="7">
      <t>サセツ</t>
    </rPh>
    <rPh sb="7" eb="8">
      <t>サキ</t>
    </rPh>
    <rPh sb="8" eb="10">
      <t>チョクゴ</t>
    </rPh>
    <rPh sb="10" eb="12">
      <t>ブンキ</t>
    </rPh>
    <rPh sb="13" eb="15">
      <t>チョクシン</t>
    </rPh>
    <rPh sb="18" eb="20">
      <t>ギンザン</t>
    </rPh>
    <rPh sb="20" eb="22">
      <t>カイドウ</t>
    </rPh>
    <rPh sb="23" eb="24">
      <t>ハイ</t>
    </rPh>
    <phoneticPr fontId="1"/>
  </si>
  <si>
    <t>Ｋ３１</t>
    <phoneticPr fontId="1"/>
  </si>
  <si>
    <t>Ｋ４６</t>
    <phoneticPr fontId="1"/>
  </si>
  <si>
    <t>ＰＣ　ポプラ 大田栄町店</t>
    <phoneticPr fontId="1"/>
  </si>
  <si>
    <t>Ｋ２８８</t>
    <phoneticPr fontId="1"/>
  </si>
  <si>
    <t>Ｋ３０</t>
    <phoneticPr fontId="1"/>
  </si>
  <si>
    <t>三瓶山第一高原道路</t>
    <rPh sb="0" eb="3">
      <t>サンベサン</t>
    </rPh>
    <rPh sb="3" eb="5">
      <t>ダイイチ</t>
    </rPh>
    <rPh sb="5" eb="7">
      <t>コウゲン</t>
    </rPh>
    <rPh sb="7" eb="9">
      <t>ドウロ</t>
    </rPh>
    <phoneticPr fontId="1"/>
  </si>
  <si>
    <t>三瓶山第一高原道路（左折点を間違えないように注意）</t>
    <rPh sb="0" eb="3">
      <t>サンベサン</t>
    </rPh>
    <rPh sb="3" eb="5">
      <t>ダイイチ</t>
    </rPh>
    <rPh sb="5" eb="7">
      <t>コウゲン</t>
    </rPh>
    <rPh sb="7" eb="9">
      <t>ドウロ</t>
    </rPh>
    <rPh sb="10" eb="12">
      <t>サセツ</t>
    </rPh>
    <rPh sb="12" eb="13">
      <t>テン</t>
    </rPh>
    <rPh sb="14" eb="16">
      <t>マチガ</t>
    </rPh>
    <rPh sb="22" eb="24">
      <t>チュウイ</t>
    </rPh>
    <phoneticPr fontId="1"/>
  </si>
  <si>
    <t>ＰＣ　島根県立三瓶自然館サヒメル</t>
    <phoneticPr fontId="1"/>
  </si>
  <si>
    <t>Ｋ４０</t>
    <phoneticPr fontId="1"/>
  </si>
  <si>
    <t>この先急な下り</t>
    <rPh sb="2" eb="3">
      <t>サキ</t>
    </rPh>
    <rPh sb="3" eb="4">
      <t>キュウ</t>
    </rPh>
    <rPh sb="5" eb="6">
      <t>クダ</t>
    </rPh>
    <phoneticPr fontId="1"/>
  </si>
  <si>
    <t>Ｒ１８４</t>
    <phoneticPr fontId="1"/>
  </si>
  <si>
    <t>Ｋ３２５</t>
    <phoneticPr fontId="1"/>
  </si>
  <si>
    <t>Ｋ３２６</t>
    <phoneticPr fontId="1"/>
  </si>
  <si>
    <t>Ｒ１８４横断</t>
    <rPh sb="4" eb="6">
      <t>オウダン</t>
    </rPh>
    <phoneticPr fontId="1"/>
  </si>
  <si>
    <t>Ｒ５４</t>
    <phoneticPr fontId="1"/>
  </si>
  <si>
    <t>ＰＣ　ローソン・ポプラ飯南赤名店</t>
    <phoneticPr fontId="1"/>
  </si>
  <si>
    <t>尾関大橋北詰</t>
    <rPh sb="0" eb="2">
      <t>オゼキ</t>
    </rPh>
    <rPh sb="2" eb="4">
      <t>オオハシ</t>
    </rPh>
    <rPh sb="4" eb="5">
      <t>キタ</t>
    </rPh>
    <rPh sb="5" eb="6">
      <t>ツ</t>
    </rPh>
    <phoneticPr fontId="1"/>
  </si>
  <si>
    <t>交差点手前左折可に入る</t>
    <rPh sb="0" eb="3">
      <t>コウサテン</t>
    </rPh>
    <rPh sb="3" eb="5">
      <t>テマエ</t>
    </rPh>
    <rPh sb="5" eb="7">
      <t>サセツ</t>
    </rPh>
    <rPh sb="7" eb="8">
      <t>カ</t>
    </rPh>
    <rPh sb="9" eb="10">
      <t>ハイ</t>
    </rPh>
    <phoneticPr fontId="1"/>
  </si>
  <si>
    <t>太才町</t>
    <rPh sb="0" eb="1">
      <t>フト</t>
    </rPh>
    <rPh sb="1" eb="2">
      <t>サイ</t>
    </rPh>
    <rPh sb="2" eb="3">
      <t>マチ</t>
    </rPh>
    <phoneticPr fontId="1"/>
  </si>
  <si>
    <t>三次中学校入り口</t>
    <rPh sb="0" eb="2">
      <t>ミヨシ</t>
    </rPh>
    <rPh sb="2" eb="5">
      <t>チュウガッコウ</t>
    </rPh>
    <rPh sb="5" eb="6">
      <t>イ</t>
    </rPh>
    <rPh sb="7" eb="8">
      <t>グチ</t>
    </rPh>
    <phoneticPr fontId="1"/>
  </si>
  <si>
    <t>Ｋ４３４</t>
    <phoneticPr fontId="1"/>
  </si>
  <si>
    <t>巴橋西詰</t>
    <rPh sb="0" eb="1">
      <t>トモエ</t>
    </rPh>
    <rPh sb="1" eb="2">
      <t>ハシ</t>
    </rPh>
    <rPh sb="2" eb="3">
      <t>ニシ</t>
    </rPh>
    <rPh sb="3" eb="4">
      <t>ツ</t>
    </rPh>
    <phoneticPr fontId="1"/>
  </si>
  <si>
    <t>巴橋東詰</t>
    <rPh sb="0" eb="1">
      <t>トモエ</t>
    </rPh>
    <rPh sb="1" eb="2">
      <t>ハシ</t>
    </rPh>
    <rPh sb="2" eb="3">
      <t>ヒガシ</t>
    </rPh>
    <rPh sb="3" eb="4">
      <t>ツ</t>
    </rPh>
    <phoneticPr fontId="1"/>
  </si>
  <si>
    <t>Ｒ１８３</t>
    <phoneticPr fontId="1"/>
  </si>
  <si>
    <t>ＰＣ　セブンイレブン「三次京蘭店」</t>
    <phoneticPr fontId="1"/>
  </si>
  <si>
    <t>京蘭寺</t>
    <rPh sb="0" eb="1">
      <t>キョウ</t>
    </rPh>
    <rPh sb="1" eb="2">
      <t>ラン</t>
    </rPh>
    <rPh sb="2" eb="3">
      <t>デラ</t>
    </rPh>
    <phoneticPr fontId="1"/>
  </si>
  <si>
    <t>粟屋</t>
    <rPh sb="0" eb="1">
      <t>アワ</t>
    </rPh>
    <rPh sb="1" eb="2">
      <t>ヤ</t>
    </rPh>
    <phoneticPr fontId="1"/>
  </si>
  <si>
    <t>高谷山展望台へ</t>
    <rPh sb="0" eb="2">
      <t>タカタニ</t>
    </rPh>
    <rPh sb="2" eb="3">
      <t>ヤマ</t>
    </rPh>
    <rPh sb="3" eb="6">
      <t>テンボウダイ</t>
    </rPh>
    <phoneticPr fontId="1"/>
  </si>
  <si>
    <t>ＰＣ　高谷山展望台</t>
    <phoneticPr fontId="1"/>
  </si>
  <si>
    <t>行き止まり</t>
    <rPh sb="0" eb="1">
      <t>イ</t>
    </rPh>
    <rPh sb="2" eb="3">
      <t>ド</t>
    </rPh>
    <phoneticPr fontId="1"/>
  </si>
  <si>
    <t>ＰＣ　道の駅ゆめランド布野</t>
    <phoneticPr fontId="1"/>
  </si>
  <si>
    <t>Ｋ６４</t>
    <phoneticPr fontId="1"/>
  </si>
  <si>
    <t>長尾</t>
    <rPh sb="0" eb="2">
      <t>ナガオ</t>
    </rPh>
    <phoneticPr fontId="1"/>
  </si>
  <si>
    <t>原田</t>
    <rPh sb="0" eb="2">
      <t>ハラダ</t>
    </rPh>
    <phoneticPr fontId="1"/>
  </si>
  <si>
    <t>駐車場へ</t>
    <rPh sb="0" eb="3">
      <t>チュウシャジョウ</t>
    </rPh>
    <phoneticPr fontId="1"/>
  </si>
  <si>
    <t>ゴール</t>
    <phoneticPr fontId="1"/>
  </si>
  <si>
    <t>たかみや湯の森第１駐車場（ゴール写真、時間を記録を証明）</t>
    <rPh sb="4" eb="5">
      <t>ユ</t>
    </rPh>
    <rPh sb="6" eb="7">
      <t>モリ</t>
    </rPh>
    <rPh sb="7" eb="8">
      <t>ダイ</t>
    </rPh>
    <rPh sb="9" eb="12">
      <t>チュウシャジョウ</t>
    </rPh>
    <rPh sb="16" eb="18">
      <t>シャシン</t>
    </rPh>
    <rPh sb="19" eb="21">
      <t>ジカン</t>
    </rPh>
    <rPh sb="22" eb="24">
      <t>キロク</t>
    </rPh>
    <rPh sb="25" eb="27">
      <t>ショウメイ</t>
    </rPh>
    <phoneticPr fontId="1"/>
  </si>
  <si>
    <t>ＰＣ間距離</t>
    <rPh sb="2" eb="3">
      <t>カン</t>
    </rPh>
    <rPh sb="3" eb="5">
      <t>キョリ</t>
    </rPh>
    <phoneticPr fontId="1"/>
  </si>
  <si>
    <t>スタート・ゴール・通過点の場合ともレシート写真での証明</t>
    <rPh sb="9" eb="12">
      <t>ツウカテン</t>
    </rPh>
    <rPh sb="13" eb="15">
      <t>バアイ</t>
    </rPh>
    <rPh sb="21" eb="23">
      <t>シャシン</t>
    </rPh>
    <rPh sb="25" eb="27">
      <t>ショウメイ</t>
    </rPh>
    <phoneticPr fontId="1"/>
  </si>
  <si>
    <t>たかみや湯の森第１駐車場出てスタート、（スタート時間は写真で証明）</t>
    <rPh sb="4" eb="5">
      <t>ユ</t>
    </rPh>
    <rPh sb="6" eb="7">
      <t>モリ</t>
    </rPh>
    <rPh sb="7" eb="8">
      <t>ダイ</t>
    </rPh>
    <rPh sb="9" eb="12">
      <t>チュウシャジョウ</t>
    </rPh>
    <rPh sb="12" eb="13">
      <t>デ</t>
    </rPh>
    <rPh sb="24" eb="26">
      <t>ジカン</t>
    </rPh>
    <rPh sb="27" eb="29">
      <t>シャシン</t>
    </rPh>
    <rPh sb="30" eb="32">
      <t>ショウメイ</t>
    </rPh>
    <phoneticPr fontId="1"/>
  </si>
  <si>
    <t>スタート・ゴール・通過点の場合ともレシート写真または付近の写真での証明</t>
    <rPh sb="9" eb="12">
      <t>ツウカテン</t>
    </rPh>
    <rPh sb="13" eb="15">
      <t>バアイ</t>
    </rPh>
    <rPh sb="21" eb="23">
      <t>シャシン</t>
    </rPh>
    <rPh sb="26" eb="28">
      <t>フキン</t>
    </rPh>
    <rPh sb="29" eb="31">
      <t>シャシン</t>
    </rPh>
    <rPh sb="33" eb="35">
      <t>ショウメイ</t>
    </rPh>
    <phoneticPr fontId="1"/>
  </si>
  <si>
    <t>スタート・ゴール・通過点の場合ともレシート写真または付近の写真での証明
三瓶バーガー店舗での飲食レシートでもＯＫ</t>
    <rPh sb="9" eb="12">
      <t>ツウカテン</t>
    </rPh>
    <rPh sb="13" eb="15">
      <t>バアイ</t>
    </rPh>
    <rPh sb="21" eb="23">
      <t>シャシン</t>
    </rPh>
    <rPh sb="26" eb="28">
      <t>フキン</t>
    </rPh>
    <rPh sb="29" eb="31">
      <t>シャシン</t>
    </rPh>
    <rPh sb="33" eb="35">
      <t>ショウメイ</t>
    </rPh>
    <rPh sb="36" eb="38">
      <t>サンベ</t>
    </rPh>
    <rPh sb="42" eb="44">
      <t>テンポ</t>
    </rPh>
    <rPh sb="46" eb="48">
      <t>インショク</t>
    </rPh>
    <phoneticPr fontId="1"/>
  </si>
  <si>
    <t>通過点：レシート写真での証明</t>
    <rPh sb="0" eb="3">
      <t>ツウカテン</t>
    </rPh>
    <rPh sb="8" eb="10">
      <t>シャシン</t>
    </rPh>
    <rPh sb="12" eb="14">
      <t>ショウメイ</t>
    </rPh>
    <phoneticPr fontId="1"/>
  </si>
  <si>
    <t>通過点：景色の証明写真</t>
    <rPh sb="0" eb="3">
      <t>ツウカテン</t>
    </rPh>
    <rPh sb="4" eb="6">
      <t>ケシキ</t>
    </rPh>
    <rPh sb="7" eb="9">
      <t>ショウメイ</t>
    </rPh>
    <rPh sb="9" eb="11">
      <t>シャシン</t>
    </rPh>
    <phoneticPr fontId="1"/>
  </si>
  <si>
    <t>右折後しばらく急登坂</t>
    <rPh sb="0" eb="2">
      <t>ウセツ</t>
    </rPh>
    <rPh sb="2" eb="3">
      <t>ゴ</t>
    </rPh>
    <rPh sb="7" eb="8">
      <t>キュウ</t>
    </rPh>
    <rPh sb="8" eb="10">
      <t>トハン</t>
    </rPh>
    <phoneticPr fontId="1"/>
  </si>
  <si>
    <t>右折後長い下り、速度注意</t>
    <rPh sb="0" eb="2">
      <t>ウセツ</t>
    </rPh>
    <rPh sb="2" eb="3">
      <t>ゴ</t>
    </rPh>
    <rPh sb="3" eb="4">
      <t>ナガ</t>
    </rPh>
    <rPh sb="5" eb="6">
      <t>クダ</t>
    </rPh>
    <rPh sb="8" eb="10">
      <t>ソクド</t>
    </rPh>
    <rPh sb="10" eb="12">
      <t>チュウイ</t>
    </rPh>
    <phoneticPr fontId="1"/>
  </si>
  <si>
    <t>Ｒ５４横断する</t>
    <rPh sb="3" eb="5">
      <t>オウダン</t>
    </rPh>
    <phoneticPr fontId="1"/>
  </si>
  <si>
    <t>直進後（Ｒ５４横断）道なりに右折し、高谷山展望台案内に沿って走る</t>
    <rPh sb="0" eb="2">
      <t>チョクシン</t>
    </rPh>
    <rPh sb="2" eb="3">
      <t>ゴ</t>
    </rPh>
    <rPh sb="7" eb="9">
      <t>オウダン</t>
    </rPh>
    <rPh sb="10" eb="11">
      <t>ミチ</t>
    </rPh>
    <rPh sb="14" eb="16">
      <t>ウセツ</t>
    </rPh>
    <rPh sb="18" eb="20">
      <t>タカタニ</t>
    </rPh>
    <rPh sb="20" eb="21">
      <t>ヤマ</t>
    </rPh>
    <rPh sb="21" eb="24">
      <t>テンボウダイ</t>
    </rPh>
    <rPh sb="24" eb="26">
      <t>アンナイ</t>
    </rPh>
    <rPh sb="27" eb="28">
      <t>ソ</t>
    </rPh>
    <rPh sb="30" eb="31">
      <t>ハシ</t>
    </rPh>
    <phoneticPr fontId="1"/>
  </si>
  <si>
    <t>左折先より三瓶山へ登坂開始</t>
    <rPh sb="0" eb="2">
      <t>サセツ</t>
    </rPh>
    <rPh sb="2" eb="3">
      <t>サキ</t>
    </rPh>
    <rPh sb="5" eb="8">
      <t>サンベサン</t>
    </rPh>
    <rPh sb="9" eb="11">
      <t>トハン</t>
    </rPh>
    <rPh sb="11" eb="13">
      <t>カイシ</t>
    </rPh>
    <phoneticPr fontId="1"/>
  </si>
  <si>
    <t>この先粕淵まで下り坂</t>
    <rPh sb="2" eb="3">
      <t>サキ</t>
    </rPh>
    <rPh sb="3" eb="5">
      <t>カスブチ</t>
    </rPh>
    <rPh sb="7" eb="8">
      <t>クダ</t>
    </rPh>
    <rPh sb="9" eb="10">
      <t>ザカ</t>
    </rPh>
    <phoneticPr fontId="1"/>
  </si>
  <si>
    <t>道なりに直進</t>
    <rPh sb="0" eb="1">
      <t>ミチ</t>
    </rPh>
    <rPh sb="4" eb="6">
      <t>チョクシン</t>
    </rPh>
    <phoneticPr fontId="1"/>
  </si>
  <si>
    <t>区間内トンネル多い</t>
    <rPh sb="0" eb="3">
      <t>クカンナイ</t>
    </rPh>
    <rPh sb="7" eb="8">
      <t>オオ</t>
    </rPh>
    <phoneticPr fontId="1"/>
  </si>
  <si>
    <r>
      <t>世界遺産「石見銀山」180kmをのんびり楽しむ（ARH-P02）　左回り</t>
    </r>
    <r>
      <rPr>
        <b/>
        <sz val="26"/>
        <color rgb="FFFF0000"/>
        <rFont val="ＭＳ Ｐゴシック"/>
        <family val="3"/>
        <charset val="128"/>
        <scheme val="minor"/>
      </rPr>
      <t xml:space="preserve"> 　(暫定版）</t>
    </r>
    <rPh sb="33" eb="35">
      <t>ヒダリマワ</t>
    </rPh>
    <rPh sb="39" eb="41">
      <t>ザンテイ</t>
    </rPh>
    <rPh sb="41" eb="42">
      <t>ハン</t>
    </rPh>
    <phoneticPr fontId="2"/>
  </si>
  <si>
    <r>
      <t>世界遺産「石見銀山」180kmをのんびり楽しむ（ARH-P02）　右回り　</t>
    </r>
    <r>
      <rPr>
        <b/>
        <sz val="28"/>
        <color rgb="FFFF0000"/>
        <rFont val="ＭＳ Ｐゴシック"/>
        <family val="3"/>
        <charset val="128"/>
        <scheme val="minor"/>
      </rPr>
      <t xml:space="preserve"> (暫定版）</t>
    </r>
    <rPh sb="33" eb="35">
      <t>ミギマワ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</si>
</sst>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4"/>
      <color rgb="FF0000CC"/>
      <name val="ＭＳ Ｐゴシック"/>
      <family val="3"/>
      <charset val="128"/>
      <scheme val="minor"/>
    </font>
    <font>
      <b/>
      <sz val="14"/>
      <color theme="5" tint="0.3999755851924192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 shrinkToFit="1"/>
    </xf>
    <xf numFmtId="0" fontId="6" fillId="0" borderId="6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4" fontId="6" fillId="0" borderId="0" xfId="0" applyNumberFormat="1" applyFont="1" applyFill="1" applyAlignment="1">
      <alignment horizontal="right" vertical="center" shrinkToFit="1"/>
    </xf>
    <xf numFmtId="0" fontId="4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left" vertical="center" wrapText="1" shrinkToFit="1"/>
    </xf>
    <xf numFmtId="0" fontId="6" fillId="0" borderId="6" xfId="0" applyNumberFormat="1" applyFont="1" applyFill="1" applyBorder="1" applyAlignment="1">
      <alignment vertical="center" wrapText="1" shrinkToFit="1"/>
    </xf>
    <xf numFmtId="0" fontId="6" fillId="2" borderId="6" xfId="0" applyNumberFormat="1" applyFont="1" applyFill="1" applyBorder="1" applyAlignment="1">
      <alignment vertical="center" wrapText="1" shrinkToFi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 shrinkToFit="1"/>
    </xf>
    <xf numFmtId="0" fontId="6" fillId="2" borderId="8" xfId="0" applyNumberFormat="1" applyFont="1" applyFill="1" applyBorder="1" applyAlignment="1">
      <alignment horizontal="center" vertical="center" wrapText="1" shrinkToFi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left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vertical="center" wrapText="1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6" fillId="2" borderId="1" xfId="0" applyNumberFormat="1" applyFont="1" applyFill="1" applyBorder="1" applyAlignment="1">
      <alignment vertical="center" wrapText="1" shrinkToFi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NumberFormat="1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6" fillId="0" borderId="14" xfId="0" applyNumberFormat="1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176" fontId="12" fillId="0" borderId="15" xfId="0" applyNumberFormat="1" applyFont="1" applyFill="1" applyBorder="1" applyAlignment="1">
      <alignment horizontal="center" vertical="center" wrapText="1"/>
    </xf>
    <xf numFmtId="176" fontId="12" fillId="0" borderId="16" xfId="0" applyNumberFormat="1" applyFont="1" applyFill="1" applyBorder="1" applyAlignment="1">
      <alignment horizontal="center" vertical="center" wrapText="1"/>
    </xf>
    <xf numFmtId="176" fontId="12" fillId="0" borderId="17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0000CC"/>
      <color rgb="FF66FF66"/>
      <color rgb="FF3333FF"/>
      <color rgb="FF3366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Q64"/>
  <sheetViews>
    <sheetView view="pageBreakPreview" zoomScale="85" zoomScaleNormal="85" zoomScaleSheetLayoutView="85" workbookViewId="0">
      <selection activeCell="J9" sqref="J9"/>
    </sheetView>
  </sheetViews>
  <sheetFormatPr defaultColWidth="10" defaultRowHeight="21" x14ac:dyDescent="0.15"/>
  <cols>
    <col min="1" max="1" width="1" style="9" customWidth="1"/>
    <col min="2" max="2" width="6" style="2" bestFit="1" customWidth="1"/>
    <col min="3" max="3" width="20.25" style="15" bestFit="1" customWidth="1"/>
    <col min="4" max="4" width="12.375" style="15" bestFit="1" customWidth="1"/>
    <col min="5" max="5" width="13.75" style="15" bestFit="1" customWidth="1"/>
    <col min="6" max="6" width="41.5" style="16" customWidth="1"/>
    <col min="7" max="7" width="14" style="2" bestFit="1" customWidth="1"/>
    <col min="8" max="8" width="12.375" style="3" bestFit="1" customWidth="1"/>
    <col min="9" max="9" width="23.75" style="2" bestFit="1" customWidth="1"/>
    <col min="10" max="10" width="86.875" style="5" bestFit="1" customWidth="1"/>
    <col min="11" max="11" width="10" style="9"/>
    <col min="12" max="12" width="7.75" style="9" bestFit="1" customWidth="1"/>
    <col min="13" max="13" width="9.125" style="9" bestFit="1" customWidth="1"/>
    <col min="14" max="255" width="10" style="9"/>
    <col min="256" max="256" width="1" style="9" customWidth="1"/>
    <col min="257" max="257" width="4.5" style="9" bestFit="1" customWidth="1"/>
    <col min="258" max="259" width="9" style="9" bestFit="1" customWidth="1"/>
    <col min="260" max="260" width="27.125" style="9" bestFit="1" customWidth="1"/>
    <col min="261" max="261" width="11" style="9" bestFit="1" customWidth="1"/>
    <col min="262" max="262" width="9.875" style="9" customWidth="1"/>
    <col min="263" max="263" width="39.375" style="9" bestFit="1" customWidth="1"/>
    <col min="264" max="265" width="16.625" style="9" customWidth="1"/>
    <col min="266" max="511" width="10" style="9"/>
    <col min="512" max="512" width="1" style="9" customWidth="1"/>
    <col min="513" max="513" width="4.5" style="9" bestFit="1" customWidth="1"/>
    <col min="514" max="515" width="9" style="9" bestFit="1" customWidth="1"/>
    <col min="516" max="516" width="27.125" style="9" bestFit="1" customWidth="1"/>
    <col min="517" max="517" width="11" style="9" bestFit="1" customWidth="1"/>
    <col min="518" max="518" width="9.875" style="9" customWidth="1"/>
    <col min="519" max="519" width="39.375" style="9" bestFit="1" customWidth="1"/>
    <col min="520" max="521" width="16.625" style="9" customWidth="1"/>
    <col min="522" max="767" width="10" style="9"/>
    <col min="768" max="768" width="1" style="9" customWidth="1"/>
    <col min="769" max="769" width="4.5" style="9" bestFit="1" customWidth="1"/>
    <col min="770" max="771" width="9" style="9" bestFit="1" customWidth="1"/>
    <col min="772" max="772" width="27.125" style="9" bestFit="1" customWidth="1"/>
    <col min="773" max="773" width="11" style="9" bestFit="1" customWidth="1"/>
    <col min="774" max="774" width="9.875" style="9" customWidth="1"/>
    <col min="775" max="775" width="39.375" style="9" bestFit="1" customWidth="1"/>
    <col min="776" max="777" width="16.625" style="9" customWidth="1"/>
    <col min="778" max="1023" width="10" style="9"/>
    <col min="1024" max="1024" width="1" style="9" customWidth="1"/>
    <col min="1025" max="1025" width="4.5" style="9" bestFit="1" customWidth="1"/>
    <col min="1026" max="1027" width="9" style="9" bestFit="1" customWidth="1"/>
    <col min="1028" max="1028" width="27.125" style="9" bestFit="1" customWidth="1"/>
    <col min="1029" max="1029" width="11" style="9" bestFit="1" customWidth="1"/>
    <col min="1030" max="1030" width="9.875" style="9" customWidth="1"/>
    <col min="1031" max="1031" width="39.375" style="9" bestFit="1" customWidth="1"/>
    <col min="1032" max="1033" width="16.625" style="9" customWidth="1"/>
    <col min="1034" max="1279" width="10" style="9"/>
    <col min="1280" max="1280" width="1" style="9" customWidth="1"/>
    <col min="1281" max="1281" width="4.5" style="9" bestFit="1" customWidth="1"/>
    <col min="1282" max="1283" width="9" style="9" bestFit="1" customWidth="1"/>
    <col min="1284" max="1284" width="27.125" style="9" bestFit="1" customWidth="1"/>
    <col min="1285" max="1285" width="11" style="9" bestFit="1" customWidth="1"/>
    <col min="1286" max="1286" width="9.875" style="9" customWidth="1"/>
    <col min="1287" max="1287" width="39.375" style="9" bestFit="1" customWidth="1"/>
    <col min="1288" max="1289" width="16.625" style="9" customWidth="1"/>
    <col min="1290" max="1535" width="10" style="9"/>
    <col min="1536" max="1536" width="1" style="9" customWidth="1"/>
    <col min="1537" max="1537" width="4.5" style="9" bestFit="1" customWidth="1"/>
    <col min="1538" max="1539" width="9" style="9" bestFit="1" customWidth="1"/>
    <col min="1540" max="1540" width="27.125" style="9" bestFit="1" customWidth="1"/>
    <col min="1541" max="1541" width="11" style="9" bestFit="1" customWidth="1"/>
    <col min="1542" max="1542" width="9.875" style="9" customWidth="1"/>
    <col min="1543" max="1543" width="39.375" style="9" bestFit="1" customWidth="1"/>
    <col min="1544" max="1545" width="16.625" style="9" customWidth="1"/>
    <col min="1546" max="1791" width="10" style="9"/>
    <col min="1792" max="1792" width="1" style="9" customWidth="1"/>
    <col min="1793" max="1793" width="4.5" style="9" bestFit="1" customWidth="1"/>
    <col min="1794" max="1795" width="9" style="9" bestFit="1" customWidth="1"/>
    <col min="1796" max="1796" width="27.125" style="9" bestFit="1" customWidth="1"/>
    <col min="1797" max="1797" width="11" style="9" bestFit="1" customWidth="1"/>
    <col min="1798" max="1798" width="9.875" style="9" customWidth="1"/>
    <col min="1799" max="1799" width="39.375" style="9" bestFit="1" customWidth="1"/>
    <col min="1800" max="1801" width="16.625" style="9" customWidth="1"/>
    <col min="1802" max="2047" width="10" style="9"/>
    <col min="2048" max="2048" width="1" style="9" customWidth="1"/>
    <col min="2049" max="2049" width="4.5" style="9" bestFit="1" customWidth="1"/>
    <col min="2050" max="2051" width="9" style="9" bestFit="1" customWidth="1"/>
    <col min="2052" max="2052" width="27.125" style="9" bestFit="1" customWidth="1"/>
    <col min="2053" max="2053" width="11" style="9" bestFit="1" customWidth="1"/>
    <col min="2054" max="2054" width="9.875" style="9" customWidth="1"/>
    <col min="2055" max="2055" width="39.375" style="9" bestFit="1" customWidth="1"/>
    <col min="2056" max="2057" width="16.625" style="9" customWidth="1"/>
    <col min="2058" max="2303" width="10" style="9"/>
    <col min="2304" max="2304" width="1" style="9" customWidth="1"/>
    <col min="2305" max="2305" width="4.5" style="9" bestFit="1" customWidth="1"/>
    <col min="2306" max="2307" width="9" style="9" bestFit="1" customWidth="1"/>
    <col min="2308" max="2308" width="27.125" style="9" bestFit="1" customWidth="1"/>
    <col min="2309" max="2309" width="11" style="9" bestFit="1" customWidth="1"/>
    <col min="2310" max="2310" width="9.875" style="9" customWidth="1"/>
    <col min="2311" max="2311" width="39.375" style="9" bestFit="1" customWidth="1"/>
    <col min="2312" max="2313" width="16.625" style="9" customWidth="1"/>
    <col min="2314" max="2559" width="10" style="9"/>
    <col min="2560" max="2560" width="1" style="9" customWidth="1"/>
    <col min="2561" max="2561" width="4.5" style="9" bestFit="1" customWidth="1"/>
    <col min="2562" max="2563" width="9" style="9" bestFit="1" customWidth="1"/>
    <col min="2564" max="2564" width="27.125" style="9" bestFit="1" customWidth="1"/>
    <col min="2565" max="2565" width="11" style="9" bestFit="1" customWidth="1"/>
    <col min="2566" max="2566" width="9.875" style="9" customWidth="1"/>
    <col min="2567" max="2567" width="39.375" style="9" bestFit="1" customWidth="1"/>
    <col min="2568" max="2569" width="16.625" style="9" customWidth="1"/>
    <col min="2570" max="2815" width="10" style="9"/>
    <col min="2816" max="2816" width="1" style="9" customWidth="1"/>
    <col min="2817" max="2817" width="4.5" style="9" bestFit="1" customWidth="1"/>
    <col min="2818" max="2819" width="9" style="9" bestFit="1" customWidth="1"/>
    <col min="2820" max="2820" width="27.125" style="9" bestFit="1" customWidth="1"/>
    <col min="2821" max="2821" width="11" style="9" bestFit="1" customWidth="1"/>
    <col min="2822" max="2822" width="9.875" style="9" customWidth="1"/>
    <col min="2823" max="2823" width="39.375" style="9" bestFit="1" customWidth="1"/>
    <col min="2824" max="2825" width="16.625" style="9" customWidth="1"/>
    <col min="2826" max="3071" width="10" style="9"/>
    <col min="3072" max="3072" width="1" style="9" customWidth="1"/>
    <col min="3073" max="3073" width="4.5" style="9" bestFit="1" customWidth="1"/>
    <col min="3074" max="3075" width="9" style="9" bestFit="1" customWidth="1"/>
    <col min="3076" max="3076" width="27.125" style="9" bestFit="1" customWidth="1"/>
    <col min="3077" max="3077" width="11" style="9" bestFit="1" customWidth="1"/>
    <col min="3078" max="3078" width="9.875" style="9" customWidth="1"/>
    <col min="3079" max="3079" width="39.375" style="9" bestFit="1" customWidth="1"/>
    <col min="3080" max="3081" width="16.625" style="9" customWidth="1"/>
    <col min="3082" max="3327" width="10" style="9"/>
    <col min="3328" max="3328" width="1" style="9" customWidth="1"/>
    <col min="3329" max="3329" width="4.5" style="9" bestFit="1" customWidth="1"/>
    <col min="3330" max="3331" width="9" style="9" bestFit="1" customWidth="1"/>
    <col min="3332" max="3332" width="27.125" style="9" bestFit="1" customWidth="1"/>
    <col min="3333" max="3333" width="11" style="9" bestFit="1" customWidth="1"/>
    <col min="3334" max="3334" width="9.875" style="9" customWidth="1"/>
    <col min="3335" max="3335" width="39.375" style="9" bestFit="1" customWidth="1"/>
    <col min="3336" max="3337" width="16.625" style="9" customWidth="1"/>
    <col min="3338" max="3583" width="10" style="9"/>
    <col min="3584" max="3584" width="1" style="9" customWidth="1"/>
    <col min="3585" max="3585" width="4.5" style="9" bestFit="1" customWidth="1"/>
    <col min="3586" max="3587" width="9" style="9" bestFit="1" customWidth="1"/>
    <col min="3588" max="3588" width="27.125" style="9" bestFit="1" customWidth="1"/>
    <col min="3589" max="3589" width="11" style="9" bestFit="1" customWidth="1"/>
    <col min="3590" max="3590" width="9.875" style="9" customWidth="1"/>
    <col min="3591" max="3591" width="39.375" style="9" bestFit="1" customWidth="1"/>
    <col min="3592" max="3593" width="16.625" style="9" customWidth="1"/>
    <col min="3594" max="3839" width="10" style="9"/>
    <col min="3840" max="3840" width="1" style="9" customWidth="1"/>
    <col min="3841" max="3841" width="4.5" style="9" bestFit="1" customWidth="1"/>
    <col min="3842" max="3843" width="9" style="9" bestFit="1" customWidth="1"/>
    <col min="3844" max="3844" width="27.125" style="9" bestFit="1" customWidth="1"/>
    <col min="3845" max="3845" width="11" style="9" bestFit="1" customWidth="1"/>
    <col min="3846" max="3846" width="9.875" style="9" customWidth="1"/>
    <col min="3847" max="3847" width="39.375" style="9" bestFit="1" customWidth="1"/>
    <col min="3848" max="3849" width="16.625" style="9" customWidth="1"/>
    <col min="3850" max="4095" width="10" style="9"/>
    <col min="4096" max="4096" width="1" style="9" customWidth="1"/>
    <col min="4097" max="4097" width="4.5" style="9" bestFit="1" customWidth="1"/>
    <col min="4098" max="4099" width="9" style="9" bestFit="1" customWidth="1"/>
    <col min="4100" max="4100" width="27.125" style="9" bestFit="1" customWidth="1"/>
    <col min="4101" max="4101" width="11" style="9" bestFit="1" customWidth="1"/>
    <col min="4102" max="4102" width="9.875" style="9" customWidth="1"/>
    <col min="4103" max="4103" width="39.375" style="9" bestFit="1" customWidth="1"/>
    <col min="4104" max="4105" width="16.625" style="9" customWidth="1"/>
    <col min="4106" max="4351" width="10" style="9"/>
    <col min="4352" max="4352" width="1" style="9" customWidth="1"/>
    <col min="4353" max="4353" width="4.5" style="9" bestFit="1" customWidth="1"/>
    <col min="4354" max="4355" width="9" style="9" bestFit="1" customWidth="1"/>
    <col min="4356" max="4356" width="27.125" style="9" bestFit="1" customWidth="1"/>
    <col min="4357" max="4357" width="11" style="9" bestFit="1" customWidth="1"/>
    <col min="4358" max="4358" width="9.875" style="9" customWidth="1"/>
    <col min="4359" max="4359" width="39.375" style="9" bestFit="1" customWidth="1"/>
    <col min="4360" max="4361" width="16.625" style="9" customWidth="1"/>
    <col min="4362" max="4607" width="10" style="9"/>
    <col min="4608" max="4608" width="1" style="9" customWidth="1"/>
    <col min="4609" max="4609" width="4.5" style="9" bestFit="1" customWidth="1"/>
    <col min="4610" max="4611" width="9" style="9" bestFit="1" customWidth="1"/>
    <col min="4612" max="4612" width="27.125" style="9" bestFit="1" customWidth="1"/>
    <col min="4613" max="4613" width="11" style="9" bestFit="1" customWidth="1"/>
    <col min="4614" max="4614" width="9.875" style="9" customWidth="1"/>
    <col min="4615" max="4615" width="39.375" style="9" bestFit="1" customWidth="1"/>
    <col min="4616" max="4617" width="16.625" style="9" customWidth="1"/>
    <col min="4618" max="4863" width="10" style="9"/>
    <col min="4864" max="4864" width="1" style="9" customWidth="1"/>
    <col min="4865" max="4865" width="4.5" style="9" bestFit="1" customWidth="1"/>
    <col min="4866" max="4867" width="9" style="9" bestFit="1" customWidth="1"/>
    <col min="4868" max="4868" width="27.125" style="9" bestFit="1" customWidth="1"/>
    <col min="4869" max="4869" width="11" style="9" bestFit="1" customWidth="1"/>
    <col min="4870" max="4870" width="9.875" style="9" customWidth="1"/>
    <col min="4871" max="4871" width="39.375" style="9" bestFit="1" customWidth="1"/>
    <col min="4872" max="4873" width="16.625" style="9" customWidth="1"/>
    <col min="4874" max="5119" width="10" style="9"/>
    <col min="5120" max="5120" width="1" style="9" customWidth="1"/>
    <col min="5121" max="5121" width="4.5" style="9" bestFit="1" customWidth="1"/>
    <col min="5122" max="5123" width="9" style="9" bestFit="1" customWidth="1"/>
    <col min="5124" max="5124" width="27.125" style="9" bestFit="1" customWidth="1"/>
    <col min="5125" max="5125" width="11" style="9" bestFit="1" customWidth="1"/>
    <col min="5126" max="5126" width="9.875" style="9" customWidth="1"/>
    <col min="5127" max="5127" width="39.375" style="9" bestFit="1" customWidth="1"/>
    <col min="5128" max="5129" width="16.625" style="9" customWidth="1"/>
    <col min="5130" max="5375" width="10" style="9"/>
    <col min="5376" max="5376" width="1" style="9" customWidth="1"/>
    <col min="5377" max="5377" width="4.5" style="9" bestFit="1" customWidth="1"/>
    <col min="5378" max="5379" width="9" style="9" bestFit="1" customWidth="1"/>
    <col min="5380" max="5380" width="27.125" style="9" bestFit="1" customWidth="1"/>
    <col min="5381" max="5381" width="11" style="9" bestFit="1" customWidth="1"/>
    <col min="5382" max="5382" width="9.875" style="9" customWidth="1"/>
    <col min="5383" max="5383" width="39.375" style="9" bestFit="1" customWidth="1"/>
    <col min="5384" max="5385" width="16.625" style="9" customWidth="1"/>
    <col min="5386" max="5631" width="10" style="9"/>
    <col min="5632" max="5632" width="1" style="9" customWidth="1"/>
    <col min="5633" max="5633" width="4.5" style="9" bestFit="1" customWidth="1"/>
    <col min="5634" max="5635" width="9" style="9" bestFit="1" customWidth="1"/>
    <col min="5636" max="5636" width="27.125" style="9" bestFit="1" customWidth="1"/>
    <col min="5637" max="5637" width="11" style="9" bestFit="1" customWidth="1"/>
    <col min="5638" max="5638" width="9.875" style="9" customWidth="1"/>
    <col min="5639" max="5639" width="39.375" style="9" bestFit="1" customWidth="1"/>
    <col min="5640" max="5641" width="16.625" style="9" customWidth="1"/>
    <col min="5642" max="5887" width="10" style="9"/>
    <col min="5888" max="5888" width="1" style="9" customWidth="1"/>
    <col min="5889" max="5889" width="4.5" style="9" bestFit="1" customWidth="1"/>
    <col min="5890" max="5891" width="9" style="9" bestFit="1" customWidth="1"/>
    <col min="5892" max="5892" width="27.125" style="9" bestFit="1" customWidth="1"/>
    <col min="5893" max="5893" width="11" style="9" bestFit="1" customWidth="1"/>
    <col min="5894" max="5894" width="9.875" style="9" customWidth="1"/>
    <col min="5895" max="5895" width="39.375" style="9" bestFit="1" customWidth="1"/>
    <col min="5896" max="5897" width="16.625" style="9" customWidth="1"/>
    <col min="5898" max="6143" width="10" style="9"/>
    <col min="6144" max="6144" width="1" style="9" customWidth="1"/>
    <col min="6145" max="6145" width="4.5" style="9" bestFit="1" customWidth="1"/>
    <col min="6146" max="6147" width="9" style="9" bestFit="1" customWidth="1"/>
    <col min="6148" max="6148" width="27.125" style="9" bestFit="1" customWidth="1"/>
    <col min="6149" max="6149" width="11" style="9" bestFit="1" customWidth="1"/>
    <col min="6150" max="6150" width="9.875" style="9" customWidth="1"/>
    <col min="6151" max="6151" width="39.375" style="9" bestFit="1" customWidth="1"/>
    <col min="6152" max="6153" width="16.625" style="9" customWidth="1"/>
    <col min="6154" max="6399" width="10" style="9"/>
    <col min="6400" max="6400" width="1" style="9" customWidth="1"/>
    <col min="6401" max="6401" width="4.5" style="9" bestFit="1" customWidth="1"/>
    <col min="6402" max="6403" width="9" style="9" bestFit="1" customWidth="1"/>
    <col min="6404" max="6404" width="27.125" style="9" bestFit="1" customWidth="1"/>
    <col min="6405" max="6405" width="11" style="9" bestFit="1" customWidth="1"/>
    <col min="6406" max="6406" width="9.875" style="9" customWidth="1"/>
    <col min="6407" max="6407" width="39.375" style="9" bestFit="1" customWidth="1"/>
    <col min="6408" max="6409" width="16.625" style="9" customWidth="1"/>
    <col min="6410" max="6655" width="10" style="9"/>
    <col min="6656" max="6656" width="1" style="9" customWidth="1"/>
    <col min="6657" max="6657" width="4.5" style="9" bestFit="1" customWidth="1"/>
    <col min="6658" max="6659" width="9" style="9" bestFit="1" customWidth="1"/>
    <col min="6660" max="6660" width="27.125" style="9" bestFit="1" customWidth="1"/>
    <col min="6661" max="6661" width="11" style="9" bestFit="1" customWidth="1"/>
    <col min="6662" max="6662" width="9.875" style="9" customWidth="1"/>
    <col min="6663" max="6663" width="39.375" style="9" bestFit="1" customWidth="1"/>
    <col min="6664" max="6665" width="16.625" style="9" customWidth="1"/>
    <col min="6666" max="6911" width="10" style="9"/>
    <col min="6912" max="6912" width="1" style="9" customWidth="1"/>
    <col min="6913" max="6913" width="4.5" style="9" bestFit="1" customWidth="1"/>
    <col min="6914" max="6915" width="9" style="9" bestFit="1" customWidth="1"/>
    <col min="6916" max="6916" width="27.125" style="9" bestFit="1" customWidth="1"/>
    <col min="6917" max="6917" width="11" style="9" bestFit="1" customWidth="1"/>
    <col min="6918" max="6918" width="9.875" style="9" customWidth="1"/>
    <col min="6919" max="6919" width="39.375" style="9" bestFit="1" customWidth="1"/>
    <col min="6920" max="6921" width="16.625" style="9" customWidth="1"/>
    <col min="6922" max="7167" width="10" style="9"/>
    <col min="7168" max="7168" width="1" style="9" customWidth="1"/>
    <col min="7169" max="7169" width="4.5" style="9" bestFit="1" customWidth="1"/>
    <col min="7170" max="7171" width="9" style="9" bestFit="1" customWidth="1"/>
    <col min="7172" max="7172" width="27.125" style="9" bestFit="1" customWidth="1"/>
    <col min="7173" max="7173" width="11" style="9" bestFit="1" customWidth="1"/>
    <col min="7174" max="7174" width="9.875" style="9" customWidth="1"/>
    <col min="7175" max="7175" width="39.375" style="9" bestFit="1" customWidth="1"/>
    <col min="7176" max="7177" width="16.625" style="9" customWidth="1"/>
    <col min="7178" max="7423" width="10" style="9"/>
    <col min="7424" max="7424" width="1" style="9" customWidth="1"/>
    <col min="7425" max="7425" width="4.5" style="9" bestFit="1" customWidth="1"/>
    <col min="7426" max="7427" width="9" style="9" bestFit="1" customWidth="1"/>
    <col min="7428" max="7428" width="27.125" style="9" bestFit="1" customWidth="1"/>
    <col min="7429" max="7429" width="11" style="9" bestFit="1" customWidth="1"/>
    <col min="7430" max="7430" width="9.875" style="9" customWidth="1"/>
    <col min="7431" max="7431" width="39.375" style="9" bestFit="1" customWidth="1"/>
    <col min="7432" max="7433" width="16.625" style="9" customWidth="1"/>
    <col min="7434" max="7679" width="10" style="9"/>
    <col min="7680" max="7680" width="1" style="9" customWidth="1"/>
    <col min="7681" max="7681" width="4.5" style="9" bestFit="1" customWidth="1"/>
    <col min="7682" max="7683" width="9" style="9" bestFit="1" customWidth="1"/>
    <col min="7684" max="7684" width="27.125" style="9" bestFit="1" customWidth="1"/>
    <col min="7685" max="7685" width="11" style="9" bestFit="1" customWidth="1"/>
    <col min="7686" max="7686" width="9.875" style="9" customWidth="1"/>
    <col min="7687" max="7687" width="39.375" style="9" bestFit="1" customWidth="1"/>
    <col min="7688" max="7689" width="16.625" style="9" customWidth="1"/>
    <col min="7690" max="7935" width="10" style="9"/>
    <col min="7936" max="7936" width="1" style="9" customWidth="1"/>
    <col min="7937" max="7937" width="4.5" style="9" bestFit="1" customWidth="1"/>
    <col min="7938" max="7939" width="9" style="9" bestFit="1" customWidth="1"/>
    <col min="7940" max="7940" width="27.125" style="9" bestFit="1" customWidth="1"/>
    <col min="7941" max="7941" width="11" style="9" bestFit="1" customWidth="1"/>
    <col min="7942" max="7942" width="9.875" style="9" customWidth="1"/>
    <col min="7943" max="7943" width="39.375" style="9" bestFit="1" customWidth="1"/>
    <col min="7944" max="7945" width="16.625" style="9" customWidth="1"/>
    <col min="7946" max="8191" width="10" style="9"/>
    <col min="8192" max="8192" width="1" style="9" customWidth="1"/>
    <col min="8193" max="8193" width="4.5" style="9" bestFit="1" customWidth="1"/>
    <col min="8194" max="8195" width="9" style="9" bestFit="1" customWidth="1"/>
    <col min="8196" max="8196" width="27.125" style="9" bestFit="1" customWidth="1"/>
    <col min="8197" max="8197" width="11" style="9" bestFit="1" customWidth="1"/>
    <col min="8198" max="8198" width="9.875" style="9" customWidth="1"/>
    <col min="8199" max="8199" width="39.375" style="9" bestFit="1" customWidth="1"/>
    <col min="8200" max="8201" width="16.625" style="9" customWidth="1"/>
    <col min="8202" max="8447" width="10" style="9"/>
    <col min="8448" max="8448" width="1" style="9" customWidth="1"/>
    <col min="8449" max="8449" width="4.5" style="9" bestFit="1" customWidth="1"/>
    <col min="8450" max="8451" width="9" style="9" bestFit="1" customWidth="1"/>
    <col min="8452" max="8452" width="27.125" style="9" bestFit="1" customWidth="1"/>
    <col min="8453" max="8453" width="11" style="9" bestFit="1" customWidth="1"/>
    <col min="8454" max="8454" width="9.875" style="9" customWidth="1"/>
    <col min="8455" max="8455" width="39.375" style="9" bestFit="1" customWidth="1"/>
    <col min="8456" max="8457" width="16.625" style="9" customWidth="1"/>
    <col min="8458" max="8703" width="10" style="9"/>
    <col min="8704" max="8704" width="1" style="9" customWidth="1"/>
    <col min="8705" max="8705" width="4.5" style="9" bestFit="1" customWidth="1"/>
    <col min="8706" max="8707" width="9" style="9" bestFit="1" customWidth="1"/>
    <col min="8708" max="8708" width="27.125" style="9" bestFit="1" customWidth="1"/>
    <col min="8709" max="8709" width="11" style="9" bestFit="1" customWidth="1"/>
    <col min="8710" max="8710" width="9.875" style="9" customWidth="1"/>
    <col min="8711" max="8711" width="39.375" style="9" bestFit="1" customWidth="1"/>
    <col min="8712" max="8713" width="16.625" style="9" customWidth="1"/>
    <col min="8714" max="8959" width="10" style="9"/>
    <col min="8960" max="8960" width="1" style="9" customWidth="1"/>
    <col min="8961" max="8961" width="4.5" style="9" bestFit="1" customWidth="1"/>
    <col min="8962" max="8963" width="9" style="9" bestFit="1" customWidth="1"/>
    <col min="8964" max="8964" width="27.125" style="9" bestFit="1" customWidth="1"/>
    <col min="8965" max="8965" width="11" style="9" bestFit="1" customWidth="1"/>
    <col min="8966" max="8966" width="9.875" style="9" customWidth="1"/>
    <col min="8967" max="8967" width="39.375" style="9" bestFit="1" customWidth="1"/>
    <col min="8968" max="8969" width="16.625" style="9" customWidth="1"/>
    <col min="8970" max="9215" width="10" style="9"/>
    <col min="9216" max="9216" width="1" style="9" customWidth="1"/>
    <col min="9217" max="9217" width="4.5" style="9" bestFit="1" customWidth="1"/>
    <col min="9218" max="9219" width="9" style="9" bestFit="1" customWidth="1"/>
    <col min="9220" max="9220" width="27.125" style="9" bestFit="1" customWidth="1"/>
    <col min="9221" max="9221" width="11" style="9" bestFit="1" customWidth="1"/>
    <col min="9222" max="9222" width="9.875" style="9" customWidth="1"/>
    <col min="9223" max="9223" width="39.375" style="9" bestFit="1" customWidth="1"/>
    <col min="9224" max="9225" width="16.625" style="9" customWidth="1"/>
    <col min="9226" max="9471" width="10" style="9"/>
    <col min="9472" max="9472" width="1" style="9" customWidth="1"/>
    <col min="9473" max="9473" width="4.5" style="9" bestFit="1" customWidth="1"/>
    <col min="9474" max="9475" width="9" style="9" bestFit="1" customWidth="1"/>
    <col min="9476" max="9476" width="27.125" style="9" bestFit="1" customWidth="1"/>
    <col min="9477" max="9477" width="11" style="9" bestFit="1" customWidth="1"/>
    <col min="9478" max="9478" width="9.875" style="9" customWidth="1"/>
    <col min="9479" max="9479" width="39.375" style="9" bestFit="1" customWidth="1"/>
    <col min="9480" max="9481" width="16.625" style="9" customWidth="1"/>
    <col min="9482" max="9727" width="10" style="9"/>
    <col min="9728" max="9728" width="1" style="9" customWidth="1"/>
    <col min="9729" max="9729" width="4.5" style="9" bestFit="1" customWidth="1"/>
    <col min="9730" max="9731" width="9" style="9" bestFit="1" customWidth="1"/>
    <col min="9732" max="9732" width="27.125" style="9" bestFit="1" customWidth="1"/>
    <col min="9733" max="9733" width="11" style="9" bestFit="1" customWidth="1"/>
    <col min="9734" max="9734" width="9.875" style="9" customWidth="1"/>
    <col min="9735" max="9735" width="39.375" style="9" bestFit="1" customWidth="1"/>
    <col min="9736" max="9737" width="16.625" style="9" customWidth="1"/>
    <col min="9738" max="9983" width="10" style="9"/>
    <col min="9984" max="9984" width="1" style="9" customWidth="1"/>
    <col min="9985" max="9985" width="4.5" style="9" bestFit="1" customWidth="1"/>
    <col min="9986" max="9987" width="9" style="9" bestFit="1" customWidth="1"/>
    <col min="9988" max="9988" width="27.125" style="9" bestFit="1" customWidth="1"/>
    <col min="9989" max="9989" width="11" style="9" bestFit="1" customWidth="1"/>
    <col min="9990" max="9990" width="9.875" style="9" customWidth="1"/>
    <col min="9991" max="9991" width="39.375" style="9" bestFit="1" customWidth="1"/>
    <col min="9992" max="9993" width="16.625" style="9" customWidth="1"/>
    <col min="9994" max="10239" width="10" style="9"/>
    <col min="10240" max="10240" width="1" style="9" customWidth="1"/>
    <col min="10241" max="10241" width="4.5" style="9" bestFit="1" customWidth="1"/>
    <col min="10242" max="10243" width="9" style="9" bestFit="1" customWidth="1"/>
    <col min="10244" max="10244" width="27.125" style="9" bestFit="1" customWidth="1"/>
    <col min="10245" max="10245" width="11" style="9" bestFit="1" customWidth="1"/>
    <col min="10246" max="10246" width="9.875" style="9" customWidth="1"/>
    <col min="10247" max="10247" width="39.375" style="9" bestFit="1" customWidth="1"/>
    <col min="10248" max="10249" width="16.625" style="9" customWidth="1"/>
    <col min="10250" max="10495" width="10" style="9"/>
    <col min="10496" max="10496" width="1" style="9" customWidth="1"/>
    <col min="10497" max="10497" width="4.5" style="9" bestFit="1" customWidth="1"/>
    <col min="10498" max="10499" width="9" style="9" bestFit="1" customWidth="1"/>
    <col min="10500" max="10500" width="27.125" style="9" bestFit="1" customWidth="1"/>
    <col min="10501" max="10501" width="11" style="9" bestFit="1" customWidth="1"/>
    <col min="10502" max="10502" width="9.875" style="9" customWidth="1"/>
    <col min="10503" max="10503" width="39.375" style="9" bestFit="1" customWidth="1"/>
    <col min="10504" max="10505" width="16.625" style="9" customWidth="1"/>
    <col min="10506" max="10751" width="10" style="9"/>
    <col min="10752" max="10752" width="1" style="9" customWidth="1"/>
    <col min="10753" max="10753" width="4.5" style="9" bestFit="1" customWidth="1"/>
    <col min="10754" max="10755" width="9" style="9" bestFit="1" customWidth="1"/>
    <col min="10756" max="10756" width="27.125" style="9" bestFit="1" customWidth="1"/>
    <col min="10757" max="10757" width="11" style="9" bestFit="1" customWidth="1"/>
    <col min="10758" max="10758" width="9.875" style="9" customWidth="1"/>
    <col min="10759" max="10759" width="39.375" style="9" bestFit="1" customWidth="1"/>
    <col min="10760" max="10761" width="16.625" style="9" customWidth="1"/>
    <col min="10762" max="11007" width="10" style="9"/>
    <col min="11008" max="11008" width="1" style="9" customWidth="1"/>
    <col min="11009" max="11009" width="4.5" style="9" bestFit="1" customWidth="1"/>
    <col min="11010" max="11011" width="9" style="9" bestFit="1" customWidth="1"/>
    <col min="11012" max="11012" width="27.125" style="9" bestFit="1" customWidth="1"/>
    <col min="11013" max="11013" width="11" style="9" bestFit="1" customWidth="1"/>
    <col min="11014" max="11014" width="9.875" style="9" customWidth="1"/>
    <col min="11015" max="11015" width="39.375" style="9" bestFit="1" customWidth="1"/>
    <col min="11016" max="11017" width="16.625" style="9" customWidth="1"/>
    <col min="11018" max="11263" width="10" style="9"/>
    <col min="11264" max="11264" width="1" style="9" customWidth="1"/>
    <col min="11265" max="11265" width="4.5" style="9" bestFit="1" customWidth="1"/>
    <col min="11266" max="11267" width="9" style="9" bestFit="1" customWidth="1"/>
    <col min="11268" max="11268" width="27.125" style="9" bestFit="1" customWidth="1"/>
    <col min="11269" max="11269" width="11" style="9" bestFit="1" customWidth="1"/>
    <col min="11270" max="11270" width="9.875" style="9" customWidth="1"/>
    <col min="11271" max="11271" width="39.375" style="9" bestFit="1" customWidth="1"/>
    <col min="11272" max="11273" width="16.625" style="9" customWidth="1"/>
    <col min="11274" max="11519" width="10" style="9"/>
    <col min="11520" max="11520" width="1" style="9" customWidth="1"/>
    <col min="11521" max="11521" width="4.5" style="9" bestFit="1" customWidth="1"/>
    <col min="11522" max="11523" width="9" style="9" bestFit="1" customWidth="1"/>
    <col min="11524" max="11524" width="27.125" style="9" bestFit="1" customWidth="1"/>
    <col min="11525" max="11525" width="11" style="9" bestFit="1" customWidth="1"/>
    <col min="11526" max="11526" width="9.875" style="9" customWidth="1"/>
    <col min="11527" max="11527" width="39.375" style="9" bestFit="1" customWidth="1"/>
    <col min="11528" max="11529" width="16.625" style="9" customWidth="1"/>
    <col min="11530" max="11775" width="10" style="9"/>
    <col min="11776" max="11776" width="1" style="9" customWidth="1"/>
    <col min="11777" max="11777" width="4.5" style="9" bestFit="1" customWidth="1"/>
    <col min="11778" max="11779" width="9" style="9" bestFit="1" customWidth="1"/>
    <col min="11780" max="11780" width="27.125" style="9" bestFit="1" customWidth="1"/>
    <col min="11781" max="11781" width="11" style="9" bestFit="1" customWidth="1"/>
    <col min="11782" max="11782" width="9.875" style="9" customWidth="1"/>
    <col min="11783" max="11783" width="39.375" style="9" bestFit="1" customWidth="1"/>
    <col min="11784" max="11785" width="16.625" style="9" customWidth="1"/>
    <col min="11786" max="12031" width="10" style="9"/>
    <col min="12032" max="12032" width="1" style="9" customWidth="1"/>
    <col min="12033" max="12033" width="4.5" style="9" bestFit="1" customWidth="1"/>
    <col min="12034" max="12035" width="9" style="9" bestFit="1" customWidth="1"/>
    <col min="12036" max="12036" width="27.125" style="9" bestFit="1" customWidth="1"/>
    <col min="12037" max="12037" width="11" style="9" bestFit="1" customWidth="1"/>
    <col min="12038" max="12038" width="9.875" style="9" customWidth="1"/>
    <col min="12039" max="12039" width="39.375" style="9" bestFit="1" customWidth="1"/>
    <col min="12040" max="12041" width="16.625" style="9" customWidth="1"/>
    <col min="12042" max="12287" width="10" style="9"/>
    <col min="12288" max="12288" width="1" style="9" customWidth="1"/>
    <col min="12289" max="12289" width="4.5" style="9" bestFit="1" customWidth="1"/>
    <col min="12290" max="12291" width="9" style="9" bestFit="1" customWidth="1"/>
    <col min="12292" max="12292" width="27.125" style="9" bestFit="1" customWidth="1"/>
    <col min="12293" max="12293" width="11" style="9" bestFit="1" customWidth="1"/>
    <col min="12294" max="12294" width="9.875" style="9" customWidth="1"/>
    <col min="12295" max="12295" width="39.375" style="9" bestFit="1" customWidth="1"/>
    <col min="12296" max="12297" width="16.625" style="9" customWidth="1"/>
    <col min="12298" max="12543" width="10" style="9"/>
    <col min="12544" max="12544" width="1" style="9" customWidth="1"/>
    <col min="12545" max="12545" width="4.5" style="9" bestFit="1" customWidth="1"/>
    <col min="12546" max="12547" width="9" style="9" bestFit="1" customWidth="1"/>
    <col min="12548" max="12548" width="27.125" style="9" bestFit="1" customWidth="1"/>
    <col min="12549" max="12549" width="11" style="9" bestFit="1" customWidth="1"/>
    <col min="12550" max="12550" width="9.875" style="9" customWidth="1"/>
    <col min="12551" max="12551" width="39.375" style="9" bestFit="1" customWidth="1"/>
    <col min="12552" max="12553" width="16.625" style="9" customWidth="1"/>
    <col min="12554" max="12799" width="10" style="9"/>
    <col min="12800" max="12800" width="1" style="9" customWidth="1"/>
    <col min="12801" max="12801" width="4.5" style="9" bestFit="1" customWidth="1"/>
    <col min="12802" max="12803" width="9" style="9" bestFit="1" customWidth="1"/>
    <col min="12804" max="12804" width="27.125" style="9" bestFit="1" customWidth="1"/>
    <col min="12805" max="12805" width="11" style="9" bestFit="1" customWidth="1"/>
    <col min="12806" max="12806" width="9.875" style="9" customWidth="1"/>
    <col min="12807" max="12807" width="39.375" style="9" bestFit="1" customWidth="1"/>
    <col min="12808" max="12809" width="16.625" style="9" customWidth="1"/>
    <col min="12810" max="13055" width="10" style="9"/>
    <col min="13056" max="13056" width="1" style="9" customWidth="1"/>
    <col min="13057" max="13057" width="4.5" style="9" bestFit="1" customWidth="1"/>
    <col min="13058" max="13059" width="9" style="9" bestFit="1" customWidth="1"/>
    <col min="13060" max="13060" width="27.125" style="9" bestFit="1" customWidth="1"/>
    <col min="13061" max="13061" width="11" style="9" bestFit="1" customWidth="1"/>
    <col min="13062" max="13062" width="9.875" style="9" customWidth="1"/>
    <col min="13063" max="13063" width="39.375" style="9" bestFit="1" customWidth="1"/>
    <col min="13064" max="13065" width="16.625" style="9" customWidth="1"/>
    <col min="13066" max="13311" width="10" style="9"/>
    <col min="13312" max="13312" width="1" style="9" customWidth="1"/>
    <col min="13313" max="13313" width="4.5" style="9" bestFit="1" customWidth="1"/>
    <col min="13314" max="13315" width="9" style="9" bestFit="1" customWidth="1"/>
    <col min="13316" max="13316" width="27.125" style="9" bestFit="1" customWidth="1"/>
    <col min="13317" max="13317" width="11" style="9" bestFit="1" customWidth="1"/>
    <col min="13318" max="13318" width="9.875" style="9" customWidth="1"/>
    <col min="13319" max="13319" width="39.375" style="9" bestFit="1" customWidth="1"/>
    <col min="13320" max="13321" width="16.625" style="9" customWidth="1"/>
    <col min="13322" max="13567" width="10" style="9"/>
    <col min="13568" max="13568" width="1" style="9" customWidth="1"/>
    <col min="13569" max="13569" width="4.5" style="9" bestFit="1" customWidth="1"/>
    <col min="13570" max="13571" width="9" style="9" bestFit="1" customWidth="1"/>
    <col min="13572" max="13572" width="27.125" style="9" bestFit="1" customWidth="1"/>
    <col min="13573" max="13573" width="11" style="9" bestFit="1" customWidth="1"/>
    <col min="13574" max="13574" width="9.875" style="9" customWidth="1"/>
    <col min="13575" max="13575" width="39.375" style="9" bestFit="1" customWidth="1"/>
    <col min="13576" max="13577" width="16.625" style="9" customWidth="1"/>
    <col min="13578" max="13823" width="10" style="9"/>
    <col min="13824" max="13824" width="1" style="9" customWidth="1"/>
    <col min="13825" max="13825" width="4.5" style="9" bestFit="1" customWidth="1"/>
    <col min="13826" max="13827" width="9" style="9" bestFit="1" customWidth="1"/>
    <col min="13828" max="13828" width="27.125" style="9" bestFit="1" customWidth="1"/>
    <col min="13829" max="13829" width="11" style="9" bestFit="1" customWidth="1"/>
    <col min="13830" max="13830" width="9.875" style="9" customWidth="1"/>
    <col min="13831" max="13831" width="39.375" style="9" bestFit="1" customWidth="1"/>
    <col min="13832" max="13833" width="16.625" style="9" customWidth="1"/>
    <col min="13834" max="14079" width="10" style="9"/>
    <col min="14080" max="14080" width="1" style="9" customWidth="1"/>
    <col min="14081" max="14081" width="4.5" style="9" bestFit="1" customWidth="1"/>
    <col min="14082" max="14083" width="9" style="9" bestFit="1" customWidth="1"/>
    <col min="14084" max="14084" width="27.125" style="9" bestFit="1" customWidth="1"/>
    <col min="14085" max="14085" width="11" style="9" bestFit="1" customWidth="1"/>
    <col min="14086" max="14086" width="9.875" style="9" customWidth="1"/>
    <col min="14087" max="14087" width="39.375" style="9" bestFit="1" customWidth="1"/>
    <col min="14088" max="14089" width="16.625" style="9" customWidth="1"/>
    <col min="14090" max="14335" width="10" style="9"/>
    <col min="14336" max="14336" width="1" style="9" customWidth="1"/>
    <col min="14337" max="14337" width="4.5" style="9" bestFit="1" customWidth="1"/>
    <col min="14338" max="14339" width="9" style="9" bestFit="1" customWidth="1"/>
    <col min="14340" max="14340" width="27.125" style="9" bestFit="1" customWidth="1"/>
    <col min="14341" max="14341" width="11" style="9" bestFit="1" customWidth="1"/>
    <col min="14342" max="14342" width="9.875" style="9" customWidth="1"/>
    <col min="14343" max="14343" width="39.375" style="9" bestFit="1" customWidth="1"/>
    <col min="14344" max="14345" width="16.625" style="9" customWidth="1"/>
    <col min="14346" max="14591" width="10" style="9"/>
    <col min="14592" max="14592" width="1" style="9" customWidth="1"/>
    <col min="14593" max="14593" width="4.5" style="9" bestFit="1" customWidth="1"/>
    <col min="14594" max="14595" width="9" style="9" bestFit="1" customWidth="1"/>
    <col min="14596" max="14596" width="27.125" style="9" bestFit="1" customWidth="1"/>
    <col min="14597" max="14597" width="11" style="9" bestFit="1" customWidth="1"/>
    <col min="14598" max="14598" width="9.875" style="9" customWidth="1"/>
    <col min="14599" max="14599" width="39.375" style="9" bestFit="1" customWidth="1"/>
    <col min="14600" max="14601" width="16.625" style="9" customWidth="1"/>
    <col min="14602" max="14847" width="10" style="9"/>
    <col min="14848" max="14848" width="1" style="9" customWidth="1"/>
    <col min="14849" max="14849" width="4.5" style="9" bestFit="1" customWidth="1"/>
    <col min="14850" max="14851" width="9" style="9" bestFit="1" customWidth="1"/>
    <col min="14852" max="14852" width="27.125" style="9" bestFit="1" customWidth="1"/>
    <col min="14853" max="14853" width="11" style="9" bestFit="1" customWidth="1"/>
    <col min="14854" max="14854" width="9.875" style="9" customWidth="1"/>
    <col min="14855" max="14855" width="39.375" style="9" bestFit="1" customWidth="1"/>
    <col min="14856" max="14857" width="16.625" style="9" customWidth="1"/>
    <col min="14858" max="15103" width="10" style="9"/>
    <col min="15104" max="15104" width="1" style="9" customWidth="1"/>
    <col min="15105" max="15105" width="4.5" style="9" bestFit="1" customWidth="1"/>
    <col min="15106" max="15107" width="9" style="9" bestFit="1" customWidth="1"/>
    <col min="15108" max="15108" width="27.125" style="9" bestFit="1" customWidth="1"/>
    <col min="15109" max="15109" width="11" style="9" bestFit="1" customWidth="1"/>
    <col min="15110" max="15110" width="9.875" style="9" customWidth="1"/>
    <col min="15111" max="15111" width="39.375" style="9" bestFit="1" customWidth="1"/>
    <col min="15112" max="15113" width="16.625" style="9" customWidth="1"/>
    <col min="15114" max="15359" width="10" style="9"/>
    <col min="15360" max="15360" width="1" style="9" customWidth="1"/>
    <col min="15361" max="15361" width="4.5" style="9" bestFit="1" customWidth="1"/>
    <col min="15362" max="15363" width="9" style="9" bestFit="1" customWidth="1"/>
    <col min="15364" max="15364" width="27.125" style="9" bestFit="1" customWidth="1"/>
    <col min="15365" max="15365" width="11" style="9" bestFit="1" customWidth="1"/>
    <col min="15366" max="15366" width="9.875" style="9" customWidth="1"/>
    <col min="15367" max="15367" width="39.375" style="9" bestFit="1" customWidth="1"/>
    <col min="15368" max="15369" width="16.625" style="9" customWidth="1"/>
    <col min="15370" max="15615" width="10" style="9"/>
    <col min="15616" max="15616" width="1" style="9" customWidth="1"/>
    <col min="15617" max="15617" width="4.5" style="9" bestFit="1" customWidth="1"/>
    <col min="15618" max="15619" width="9" style="9" bestFit="1" customWidth="1"/>
    <col min="15620" max="15620" width="27.125" style="9" bestFit="1" customWidth="1"/>
    <col min="15621" max="15621" width="11" style="9" bestFit="1" customWidth="1"/>
    <col min="15622" max="15622" width="9.875" style="9" customWidth="1"/>
    <col min="15623" max="15623" width="39.375" style="9" bestFit="1" customWidth="1"/>
    <col min="15624" max="15625" width="16.625" style="9" customWidth="1"/>
    <col min="15626" max="15871" width="10" style="9"/>
    <col min="15872" max="15872" width="1" style="9" customWidth="1"/>
    <col min="15873" max="15873" width="4.5" style="9" bestFit="1" customWidth="1"/>
    <col min="15874" max="15875" width="9" style="9" bestFit="1" customWidth="1"/>
    <col min="15876" max="15876" width="27.125" style="9" bestFit="1" customWidth="1"/>
    <col min="15877" max="15877" width="11" style="9" bestFit="1" customWidth="1"/>
    <col min="15878" max="15878" width="9.875" style="9" customWidth="1"/>
    <col min="15879" max="15879" width="39.375" style="9" bestFit="1" customWidth="1"/>
    <col min="15880" max="15881" width="16.625" style="9" customWidth="1"/>
    <col min="15882" max="16127" width="10" style="9"/>
    <col min="16128" max="16128" width="1" style="9" customWidth="1"/>
    <col min="16129" max="16129" width="4.5" style="9" bestFit="1" customWidth="1"/>
    <col min="16130" max="16131" width="9" style="9" bestFit="1" customWidth="1"/>
    <col min="16132" max="16132" width="27.125" style="9" bestFit="1" customWidth="1"/>
    <col min="16133" max="16133" width="11" style="9" bestFit="1" customWidth="1"/>
    <col min="16134" max="16134" width="9.875" style="9" customWidth="1"/>
    <col min="16135" max="16135" width="39.375" style="9" bestFit="1" customWidth="1"/>
    <col min="16136" max="16137" width="16.625" style="9" customWidth="1"/>
    <col min="16138" max="16384" width="10" style="2"/>
  </cols>
  <sheetData>
    <row r="1" spans="1:16137" ht="65.099999999999994" customHeight="1" x14ac:dyDescent="0.15">
      <c r="A1" s="2"/>
      <c r="B1" s="92" t="s">
        <v>95</v>
      </c>
      <c r="C1" s="92"/>
      <c r="D1" s="92"/>
      <c r="E1" s="92"/>
      <c r="F1" s="92"/>
      <c r="G1" s="92"/>
      <c r="H1" s="92"/>
      <c r="I1" s="92"/>
      <c r="J1" s="9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</row>
    <row r="2" spans="1:16137" ht="24" x14ac:dyDescent="0.15">
      <c r="A2" s="2"/>
      <c r="B2" s="26"/>
      <c r="C2" s="26"/>
      <c r="D2" s="26"/>
      <c r="E2" s="26"/>
      <c r="F2" s="31"/>
      <c r="G2" s="26"/>
      <c r="H2" s="26"/>
      <c r="I2" s="26"/>
      <c r="J2" s="1" t="s">
        <v>14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</row>
    <row r="3" spans="1:16137" ht="24" x14ac:dyDescent="0.15">
      <c r="A3" s="2"/>
      <c r="B3" s="26"/>
      <c r="C3" s="26"/>
      <c r="D3" s="26"/>
      <c r="E3" s="26"/>
      <c r="F3" s="31"/>
      <c r="G3" s="26"/>
      <c r="H3" s="26"/>
      <c r="I3" s="26"/>
      <c r="J3" s="4">
        <v>43100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</row>
    <row r="4" spans="1:16137" ht="24" x14ac:dyDescent="0.15">
      <c r="A4" s="2"/>
      <c r="B4" s="26"/>
      <c r="C4" s="26"/>
      <c r="D4" s="26"/>
      <c r="E4" s="26"/>
      <c r="F4" s="31"/>
      <c r="G4" s="26"/>
      <c r="H4" s="26"/>
      <c r="I4" s="26"/>
      <c r="J4" s="4" t="s">
        <v>18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</row>
    <row r="5" spans="1:16137" ht="21.75" thickBot="1" x14ac:dyDescent="0.2">
      <c r="A5" s="2"/>
      <c r="B5" s="1"/>
      <c r="C5" s="80" t="s">
        <v>12</v>
      </c>
      <c r="D5" s="80"/>
      <c r="E5" s="27"/>
      <c r="F5" s="18"/>
      <c r="G5" s="1"/>
      <c r="H5" s="10"/>
      <c r="I5" s="1"/>
      <c r="J5" s="28">
        <v>43100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</row>
    <row r="6" spans="1:16137" ht="34.5" x14ac:dyDescent="0.15">
      <c r="A6" s="2"/>
      <c r="B6" s="19" t="s">
        <v>0</v>
      </c>
      <c r="C6" s="20" t="s">
        <v>17</v>
      </c>
      <c r="D6" s="20" t="s">
        <v>6</v>
      </c>
      <c r="E6" s="20" t="s">
        <v>79</v>
      </c>
      <c r="F6" s="21" t="s">
        <v>7</v>
      </c>
      <c r="G6" s="22" t="s">
        <v>10</v>
      </c>
      <c r="H6" s="23" t="s">
        <v>9</v>
      </c>
      <c r="I6" s="22" t="s">
        <v>11</v>
      </c>
      <c r="J6" s="24" t="s">
        <v>13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</row>
    <row r="7" spans="1:16137" s="6" customFormat="1" x14ac:dyDescent="0.15">
      <c r="B7" s="33">
        <v>1</v>
      </c>
      <c r="C7" s="34">
        <v>0</v>
      </c>
      <c r="D7" s="34">
        <v>0</v>
      </c>
      <c r="E7" s="34"/>
      <c r="F7" s="35" t="s">
        <v>19</v>
      </c>
      <c r="G7" s="36"/>
      <c r="H7" s="44"/>
      <c r="I7" s="44"/>
      <c r="J7" s="45" t="s">
        <v>81</v>
      </c>
    </row>
    <row r="8" spans="1:16137" s="6" customFormat="1" x14ac:dyDescent="0.15">
      <c r="B8" s="11">
        <v>2</v>
      </c>
      <c r="C8" s="12">
        <v>0.1</v>
      </c>
      <c r="D8" s="12">
        <f>D7+C8</f>
        <v>0.1</v>
      </c>
      <c r="E8" s="81">
        <f>D14-D7</f>
        <v>48.550000000000004</v>
      </c>
      <c r="F8" s="7"/>
      <c r="G8" s="13" t="s">
        <v>2</v>
      </c>
      <c r="H8" s="93" t="s">
        <v>20</v>
      </c>
      <c r="I8" s="13" t="s">
        <v>21</v>
      </c>
      <c r="J8" s="38"/>
    </row>
    <row r="9" spans="1:16137" s="6" customFormat="1" x14ac:dyDescent="0.15">
      <c r="B9" s="11">
        <v>3</v>
      </c>
      <c r="C9" s="12">
        <v>1.63</v>
      </c>
      <c r="D9" s="12">
        <f t="shared" ref="D9:D63" si="0">D8+C9</f>
        <v>1.73</v>
      </c>
      <c r="E9" s="82"/>
      <c r="F9" s="8"/>
      <c r="G9" s="13" t="s">
        <v>3</v>
      </c>
      <c r="H9" s="14" t="s">
        <v>20</v>
      </c>
      <c r="I9" s="13" t="s">
        <v>22</v>
      </c>
      <c r="J9" s="39"/>
    </row>
    <row r="10" spans="1:16137" s="6" customFormat="1" x14ac:dyDescent="0.15">
      <c r="B10" s="11">
        <v>4</v>
      </c>
      <c r="C10" s="12">
        <v>0.4</v>
      </c>
      <c r="D10" s="12">
        <f t="shared" si="0"/>
        <v>2.13</v>
      </c>
      <c r="E10" s="82"/>
      <c r="F10" s="7"/>
      <c r="G10" s="13" t="s">
        <v>3</v>
      </c>
      <c r="H10" s="14" t="s">
        <v>23</v>
      </c>
      <c r="I10" s="13" t="s">
        <v>22</v>
      </c>
      <c r="J10" s="39" t="s">
        <v>24</v>
      </c>
    </row>
    <row r="11" spans="1:16137" s="6" customFormat="1" x14ac:dyDescent="0.15">
      <c r="B11" s="11">
        <v>5</v>
      </c>
      <c r="C11" s="12">
        <v>3.85</v>
      </c>
      <c r="D11" s="12">
        <f t="shared" si="0"/>
        <v>5.98</v>
      </c>
      <c r="E11" s="82"/>
      <c r="F11" s="7"/>
      <c r="G11" s="13" t="s">
        <v>3</v>
      </c>
      <c r="H11" s="14" t="s">
        <v>15</v>
      </c>
      <c r="I11" s="13" t="s">
        <v>25</v>
      </c>
      <c r="J11" s="39"/>
    </row>
    <row r="12" spans="1:16137" s="6" customFormat="1" x14ac:dyDescent="0.15">
      <c r="B12" s="11">
        <v>6</v>
      </c>
      <c r="C12" s="12">
        <v>4.5</v>
      </c>
      <c r="D12" s="12">
        <f t="shared" si="0"/>
        <v>10.48</v>
      </c>
      <c r="E12" s="82"/>
      <c r="F12" s="7"/>
      <c r="G12" s="13" t="s">
        <v>4</v>
      </c>
      <c r="H12" s="14" t="s">
        <v>16</v>
      </c>
      <c r="I12" s="13" t="s">
        <v>25</v>
      </c>
      <c r="J12" s="39" t="s">
        <v>26</v>
      </c>
    </row>
    <row r="13" spans="1:16137" s="6" customFormat="1" x14ac:dyDescent="0.15">
      <c r="B13" s="11">
        <v>7</v>
      </c>
      <c r="C13" s="12">
        <v>0.87</v>
      </c>
      <c r="D13" s="12">
        <f t="shared" si="0"/>
        <v>11.35</v>
      </c>
      <c r="E13" s="82"/>
      <c r="F13" s="7"/>
      <c r="G13" s="13" t="s">
        <v>2</v>
      </c>
      <c r="H13" s="14" t="s">
        <v>15</v>
      </c>
      <c r="I13" s="13" t="s">
        <v>27</v>
      </c>
      <c r="J13" s="39" t="s">
        <v>28</v>
      </c>
    </row>
    <row r="14" spans="1:16137" s="6" customFormat="1" x14ac:dyDescent="0.15">
      <c r="B14" s="33">
        <v>8</v>
      </c>
      <c r="C14" s="34">
        <v>37.200000000000003</v>
      </c>
      <c r="D14" s="34">
        <f t="shared" si="0"/>
        <v>48.550000000000004</v>
      </c>
      <c r="E14" s="83"/>
      <c r="F14" s="35" t="s">
        <v>32</v>
      </c>
      <c r="G14" s="36" t="s">
        <v>30</v>
      </c>
      <c r="H14" s="37" t="s">
        <v>31</v>
      </c>
      <c r="I14" s="36" t="s">
        <v>27</v>
      </c>
      <c r="J14" s="40" t="s">
        <v>80</v>
      </c>
    </row>
    <row r="15" spans="1:16137" s="6" customFormat="1" x14ac:dyDescent="0.15">
      <c r="B15" s="11">
        <v>9</v>
      </c>
      <c r="C15" s="12">
        <v>0.12</v>
      </c>
      <c r="D15" s="12">
        <f t="shared" si="0"/>
        <v>48.67</v>
      </c>
      <c r="E15" s="81">
        <f>D21-D14</f>
        <v>15.809999999999995</v>
      </c>
      <c r="F15" s="7"/>
      <c r="G15" s="13" t="s">
        <v>4</v>
      </c>
      <c r="H15" s="14" t="s">
        <v>16</v>
      </c>
      <c r="I15" s="13" t="s">
        <v>27</v>
      </c>
      <c r="J15" s="39" t="s">
        <v>33</v>
      </c>
    </row>
    <row r="16" spans="1:16137" s="6" customFormat="1" x14ac:dyDescent="0.15">
      <c r="B16" s="11">
        <v>10</v>
      </c>
      <c r="C16" s="12">
        <v>6.77</v>
      </c>
      <c r="D16" s="12">
        <f t="shared" si="0"/>
        <v>55.44</v>
      </c>
      <c r="E16" s="82"/>
      <c r="F16" s="7" t="s">
        <v>29</v>
      </c>
      <c r="G16" s="13" t="s">
        <v>3</v>
      </c>
      <c r="H16" s="14" t="s">
        <v>15</v>
      </c>
      <c r="I16" s="13" t="s">
        <v>35</v>
      </c>
      <c r="J16" s="39"/>
    </row>
    <row r="17" spans="2:10" s="6" customFormat="1" x14ac:dyDescent="0.15">
      <c r="B17" s="11">
        <v>11</v>
      </c>
      <c r="C17" s="12">
        <v>0.82</v>
      </c>
      <c r="D17" s="12">
        <f t="shared" si="0"/>
        <v>56.26</v>
      </c>
      <c r="E17" s="82"/>
      <c r="F17" s="7"/>
      <c r="G17" s="13" t="s">
        <v>3</v>
      </c>
      <c r="H17" s="14" t="s">
        <v>16</v>
      </c>
      <c r="I17" s="13" t="s">
        <v>34</v>
      </c>
      <c r="J17" s="39"/>
    </row>
    <row r="18" spans="2:10" s="6" customFormat="1" x14ac:dyDescent="0.15">
      <c r="B18" s="11">
        <v>12</v>
      </c>
      <c r="C18" s="12">
        <v>6.18</v>
      </c>
      <c r="D18" s="12">
        <f t="shared" si="0"/>
        <v>62.44</v>
      </c>
      <c r="E18" s="82"/>
      <c r="F18" s="7"/>
      <c r="G18" s="13" t="s">
        <v>3</v>
      </c>
      <c r="H18" s="14" t="s">
        <v>16</v>
      </c>
      <c r="I18" s="13" t="s">
        <v>36</v>
      </c>
      <c r="J18" s="39"/>
    </row>
    <row r="19" spans="2:10" s="6" customFormat="1" x14ac:dyDescent="0.15">
      <c r="B19" s="11">
        <v>13</v>
      </c>
      <c r="C19" s="12">
        <v>0.87</v>
      </c>
      <c r="D19" s="12">
        <f t="shared" si="0"/>
        <v>63.309999999999995</v>
      </c>
      <c r="E19" s="82"/>
      <c r="F19" s="7"/>
      <c r="G19" s="13" t="s">
        <v>5</v>
      </c>
      <c r="H19" s="14" t="s">
        <v>15</v>
      </c>
      <c r="I19" s="13" t="s">
        <v>34</v>
      </c>
      <c r="J19" s="38"/>
    </row>
    <row r="20" spans="2:10" s="6" customFormat="1" x14ac:dyDescent="0.15">
      <c r="B20" s="11">
        <v>14</v>
      </c>
      <c r="C20" s="12">
        <v>0.93</v>
      </c>
      <c r="D20" s="12">
        <f t="shared" si="0"/>
        <v>64.239999999999995</v>
      </c>
      <c r="E20" s="82"/>
      <c r="F20" s="7"/>
      <c r="G20" s="13" t="s">
        <v>5</v>
      </c>
      <c r="H20" s="14" t="s">
        <v>15</v>
      </c>
      <c r="I20" s="13" t="s">
        <v>34</v>
      </c>
      <c r="J20" s="39"/>
    </row>
    <row r="21" spans="2:10" s="6" customFormat="1" x14ac:dyDescent="0.15">
      <c r="B21" s="33">
        <v>15</v>
      </c>
      <c r="C21" s="34">
        <v>0.12</v>
      </c>
      <c r="D21" s="34">
        <f t="shared" si="0"/>
        <v>64.36</v>
      </c>
      <c r="E21" s="83"/>
      <c r="F21" s="43" t="s">
        <v>37</v>
      </c>
      <c r="G21" s="36" t="s">
        <v>38</v>
      </c>
      <c r="H21" s="37" t="s">
        <v>39</v>
      </c>
      <c r="I21" s="36" t="s">
        <v>34</v>
      </c>
      <c r="J21" s="40" t="s">
        <v>82</v>
      </c>
    </row>
    <row r="22" spans="2:10" s="6" customFormat="1" x14ac:dyDescent="0.15">
      <c r="B22" s="11">
        <v>16</v>
      </c>
      <c r="C22" s="12">
        <v>0.12</v>
      </c>
      <c r="D22" s="12">
        <f t="shared" si="0"/>
        <v>64.48</v>
      </c>
      <c r="E22" s="81">
        <f>D29-D21</f>
        <v>10.440000000000012</v>
      </c>
      <c r="F22" s="7"/>
      <c r="G22" s="13" t="s">
        <v>2</v>
      </c>
      <c r="H22" s="14" t="s">
        <v>15</v>
      </c>
      <c r="I22" s="13" t="s">
        <v>34</v>
      </c>
      <c r="J22" s="17" t="s">
        <v>40</v>
      </c>
    </row>
    <row r="23" spans="2:10" s="6" customFormat="1" x14ac:dyDescent="0.15">
      <c r="B23" s="11">
        <v>17</v>
      </c>
      <c r="C23" s="12">
        <v>0.01</v>
      </c>
      <c r="D23" s="12">
        <f t="shared" si="0"/>
        <v>64.490000000000009</v>
      </c>
      <c r="E23" s="82"/>
      <c r="F23" s="7"/>
      <c r="G23" s="13" t="s">
        <v>1</v>
      </c>
      <c r="H23" s="14" t="s">
        <v>15</v>
      </c>
      <c r="I23" s="13" t="s">
        <v>34</v>
      </c>
      <c r="J23" s="39" t="s">
        <v>41</v>
      </c>
    </row>
    <row r="24" spans="2:10" s="6" customFormat="1" x14ac:dyDescent="0.15">
      <c r="B24" s="11">
        <v>18</v>
      </c>
      <c r="C24" s="12">
        <v>0.11</v>
      </c>
      <c r="D24" s="12">
        <f t="shared" si="0"/>
        <v>64.600000000000009</v>
      </c>
      <c r="E24" s="82"/>
      <c r="F24" s="7"/>
      <c r="G24" s="13" t="s">
        <v>2</v>
      </c>
      <c r="H24" s="14" t="s">
        <v>16</v>
      </c>
      <c r="I24" s="13" t="s">
        <v>34</v>
      </c>
      <c r="J24" s="39"/>
    </row>
    <row r="25" spans="2:10" s="6" customFormat="1" x14ac:dyDescent="0.15">
      <c r="B25" s="11">
        <v>19</v>
      </c>
      <c r="C25" s="12">
        <v>0.88</v>
      </c>
      <c r="D25" s="12">
        <f t="shared" si="0"/>
        <v>65.48</v>
      </c>
      <c r="E25" s="82"/>
      <c r="F25" s="7"/>
      <c r="G25" s="13" t="s">
        <v>4</v>
      </c>
      <c r="H25" s="14" t="s">
        <v>16</v>
      </c>
      <c r="I25" s="13" t="s">
        <v>34</v>
      </c>
      <c r="J25" s="39"/>
    </row>
    <row r="26" spans="2:10" s="6" customFormat="1" x14ac:dyDescent="0.15">
      <c r="B26" s="11">
        <v>20</v>
      </c>
      <c r="C26" s="12">
        <v>0.04</v>
      </c>
      <c r="D26" s="12">
        <f t="shared" si="0"/>
        <v>65.52000000000001</v>
      </c>
      <c r="E26" s="82"/>
      <c r="F26" s="7"/>
      <c r="G26" s="13" t="s">
        <v>2</v>
      </c>
      <c r="H26" s="14" t="s">
        <v>15</v>
      </c>
      <c r="I26" s="13" t="s">
        <v>34</v>
      </c>
      <c r="J26" s="39"/>
    </row>
    <row r="27" spans="2:10" s="6" customFormat="1" x14ac:dyDescent="0.15">
      <c r="B27" s="11">
        <v>21</v>
      </c>
      <c r="C27" s="12">
        <v>0.25</v>
      </c>
      <c r="D27" s="12">
        <f t="shared" si="0"/>
        <v>65.77000000000001</v>
      </c>
      <c r="E27" s="82"/>
      <c r="F27" s="7"/>
      <c r="G27" s="13" t="s">
        <v>2</v>
      </c>
      <c r="H27" s="14" t="s">
        <v>16</v>
      </c>
      <c r="I27" s="13" t="s">
        <v>42</v>
      </c>
      <c r="J27" s="39"/>
    </row>
    <row r="28" spans="2:10" s="6" customFormat="1" x14ac:dyDescent="0.15">
      <c r="B28" s="11">
        <v>22</v>
      </c>
      <c r="C28" s="12">
        <v>0.26</v>
      </c>
      <c r="D28" s="12">
        <f t="shared" si="0"/>
        <v>66.030000000000015</v>
      </c>
      <c r="E28" s="82"/>
      <c r="F28" s="7"/>
      <c r="G28" s="13" t="s">
        <v>2</v>
      </c>
      <c r="H28" s="14" t="s">
        <v>15</v>
      </c>
      <c r="I28" s="13" t="s">
        <v>43</v>
      </c>
      <c r="J28" s="39"/>
    </row>
    <row r="29" spans="2:10" s="6" customFormat="1" x14ac:dyDescent="0.15">
      <c r="B29" s="33">
        <v>23</v>
      </c>
      <c r="C29" s="34">
        <v>8.77</v>
      </c>
      <c r="D29" s="34">
        <f t="shared" si="0"/>
        <v>74.800000000000011</v>
      </c>
      <c r="E29" s="83"/>
      <c r="F29" s="35" t="s">
        <v>44</v>
      </c>
      <c r="G29" s="36" t="s">
        <v>3</v>
      </c>
      <c r="H29" s="37" t="s">
        <v>16</v>
      </c>
      <c r="I29" s="36" t="s">
        <v>27</v>
      </c>
      <c r="J29" s="40" t="s">
        <v>80</v>
      </c>
    </row>
    <row r="30" spans="2:10" s="6" customFormat="1" x14ac:dyDescent="0.15">
      <c r="B30" s="11">
        <v>24</v>
      </c>
      <c r="C30" s="12">
        <v>3.53</v>
      </c>
      <c r="D30" s="12">
        <f t="shared" si="0"/>
        <v>78.330000000000013</v>
      </c>
      <c r="E30" s="81">
        <f>D33-D29</f>
        <v>19.14</v>
      </c>
      <c r="F30" s="7" t="s">
        <v>29</v>
      </c>
      <c r="G30" s="13" t="s">
        <v>5</v>
      </c>
      <c r="H30" s="14" t="s">
        <v>15</v>
      </c>
      <c r="I30" s="13" t="s">
        <v>45</v>
      </c>
      <c r="J30" s="39"/>
    </row>
    <row r="31" spans="2:10" s="6" customFormat="1" x14ac:dyDescent="0.15">
      <c r="B31" s="11">
        <v>25</v>
      </c>
      <c r="C31" s="12">
        <v>3.37</v>
      </c>
      <c r="D31" s="12">
        <f t="shared" si="0"/>
        <v>81.700000000000017</v>
      </c>
      <c r="E31" s="82"/>
      <c r="F31" s="7"/>
      <c r="G31" s="13" t="s">
        <v>5</v>
      </c>
      <c r="H31" s="14" t="s">
        <v>23</v>
      </c>
      <c r="I31" s="13" t="s">
        <v>46</v>
      </c>
      <c r="J31" s="39"/>
    </row>
    <row r="32" spans="2:10" s="6" customFormat="1" x14ac:dyDescent="0.15">
      <c r="B32" s="11">
        <v>26</v>
      </c>
      <c r="C32" s="12">
        <v>7.14</v>
      </c>
      <c r="D32" s="12">
        <f t="shared" si="0"/>
        <v>88.840000000000018</v>
      </c>
      <c r="E32" s="82"/>
      <c r="F32" s="7"/>
      <c r="G32" s="13" t="s">
        <v>5</v>
      </c>
      <c r="H32" s="14" t="s">
        <v>15</v>
      </c>
      <c r="I32" s="13" t="s">
        <v>34</v>
      </c>
      <c r="J32" s="39" t="s">
        <v>48</v>
      </c>
    </row>
    <row r="33" spans="2:10" s="6" customFormat="1" ht="34.5" x14ac:dyDescent="0.15">
      <c r="B33" s="33">
        <v>27</v>
      </c>
      <c r="C33" s="34">
        <v>5.0999999999999996</v>
      </c>
      <c r="D33" s="34">
        <f t="shared" si="0"/>
        <v>93.940000000000012</v>
      </c>
      <c r="E33" s="83"/>
      <c r="F33" s="35" t="s">
        <v>49</v>
      </c>
      <c r="G33" s="36" t="s">
        <v>38</v>
      </c>
      <c r="H33" s="37" t="s">
        <v>16</v>
      </c>
      <c r="I33" s="36" t="s">
        <v>34</v>
      </c>
      <c r="J33" s="40" t="s">
        <v>83</v>
      </c>
    </row>
    <row r="34" spans="2:10" s="6" customFormat="1" x14ac:dyDescent="0.15">
      <c r="B34" s="11">
        <v>28</v>
      </c>
      <c r="C34" s="12">
        <v>0.12</v>
      </c>
      <c r="D34" s="12">
        <f t="shared" si="0"/>
        <v>94.060000000000016</v>
      </c>
      <c r="E34" s="81">
        <f>D43-D33</f>
        <v>30.589999999999989</v>
      </c>
      <c r="F34" s="7"/>
      <c r="G34" s="13" t="s">
        <v>3</v>
      </c>
      <c r="H34" s="14" t="s">
        <v>23</v>
      </c>
      <c r="I34" s="13" t="s">
        <v>34</v>
      </c>
      <c r="J34" s="39" t="s">
        <v>47</v>
      </c>
    </row>
    <row r="35" spans="2:10" s="6" customFormat="1" x14ac:dyDescent="0.15">
      <c r="B35" s="11">
        <v>29</v>
      </c>
      <c r="C35" s="12">
        <v>4.24</v>
      </c>
      <c r="D35" s="12">
        <f t="shared" si="0"/>
        <v>98.300000000000011</v>
      </c>
      <c r="E35" s="82"/>
      <c r="F35" s="7"/>
      <c r="G35" s="13" t="s">
        <v>1</v>
      </c>
      <c r="H35" s="14" t="s">
        <v>15</v>
      </c>
      <c r="I35" s="13" t="s">
        <v>34</v>
      </c>
      <c r="J35" s="39" t="s">
        <v>51</v>
      </c>
    </row>
    <row r="36" spans="2:10" s="6" customFormat="1" x14ac:dyDescent="0.15">
      <c r="B36" s="11">
        <v>30</v>
      </c>
      <c r="C36" s="12">
        <v>1.1399999999999999</v>
      </c>
      <c r="D36" s="12">
        <f t="shared" si="0"/>
        <v>99.440000000000012</v>
      </c>
      <c r="E36" s="82"/>
      <c r="F36" s="7"/>
      <c r="G36" s="13" t="s">
        <v>2</v>
      </c>
      <c r="H36" s="14" t="s">
        <v>15</v>
      </c>
      <c r="I36" s="13" t="s">
        <v>50</v>
      </c>
      <c r="J36" s="38"/>
    </row>
    <row r="37" spans="2:10" s="6" customFormat="1" x14ac:dyDescent="0.15">
      <c r="B37" s="11">
        <v>31</v>
      </c>
      <c r="C37" s="12">
        <v>3.71</v>
      </c>
      <c r="D37" s="12">
        <f t="shared" si="0"/>
        <v>103.15</v>
      </c>
      <c r="E37" s="82"/>
      <c r="F37" s="7" t="s">
        <v>29</v>
      </c>
      <c r="G37" s="13" t="s">
        <v>3</v>
      </c>
      <c r="H37" s="14" t="s">
        <v>16</v>
      </c>
      <c r="I37" s="13" t="s">
        <v>52</v>
      </c>
      <c r="J37" s="39"/>
    </row>
    <row r="38" spans="2:10" s="6" customFormat="1" x14ac:dyDescent="0.15">
      <c r="B38" s="11">
        <v>32</v>
      </c>
      <c r="C38" s="12">
        <v>5.55</v>
      </c>
      <c r="D38" s="12">
        <f t="shared" si="0"/>
        <v>108.7</v>
      </c>
      <c r="E38" s="82"/>
      <c r="F38" s="25"/>
      <c r="G38" s="13" t="s">
        <v>4</v>
      </c>
      <c r="H38" s="14" t="s">
        <v>23</v>
      </c>
      <c r="I38" s="13" t="s">
        <v>53</v>
      </c>
      <c r="J38" s="39"/>
    </row>
    <row r="39" spans="2:10" s="6" customFormat="1" x14ac:dyDescent="0.15">
      <c r="B39" s="11">
        <v>33</v>
      </c>
      <c r="C39" s="12">
        <v>2.06</v>
      </c>
      <c r="D39" s="12">
        <f t="shared" si="0"/>
        <v>110.76</v>
      </c>
      <c r="E39" s="82"/>
      <c r="F39" s="7"/>
      <c r="G39" s="13" t="s">
        <v>4</v>
      </c>
      <c r="H39" s="14" t="s">
        <v>16</v>
      </c>
      <c r="I39" s="13" t="s">
        <v>54</v>
      </c>
      <c r="J39" s="17"/>
    </row>
    <row r="40" spans="2:10" s="6" customFormat="1" x14ac:dyDescent="0.15">
      <c r="B40" s="11">
        <v>34</v>
      </c>
      <c r="C40" s="12">
        <v>2.39</v>
      </c>
      <c r="D40" s="12">
        <f t="shared" si="0"/>
        <v>113.15</v>
      </c>
      <c r="E40" s="82"/>
      <c r="F40" s="7"/>
      <c r="G40" s="13" t="s">
        <v>4</v>
      </c>
      <c r="H40" s="14" t="s">
        <v>16</v>
      </c>
      <c r="I40" s="13" t="s">
        <v>22</v>
      </c>
      <c r="J40" s="41"/>
    </row>
    <row r="41" spans="2:10" s="6" customFormat="1" x14ac:dyDescent="0.15">
      <c r="B41" s="11">
        <v>35</v>
      </c>
      <c r="C41" s="12">
        <v>5.53</v>
      </c>
      <c r="D41" s="12">
        <f t="shared" si="0"/>
        <v>118.68</v>
      </c>
      <c r="E41" s="82"/>
      <c r="F41" s="7"/>
      <c r="G41" s="13" t="s">
        <v>3</v>
      </c>
      <c r="H41" s="14" t="s">
        <v>8</v>
      </c>
      <c r="I41" s="13" t="s">
        <v>22</v>
      </c>
      <c r="J41" s="39" t="s">
        <v>55</v>
      </c>
    </row>
    <row r="42" spans="2:10" s="6" customFormat="1" x14ac:dyDescent="0.15">
      <c r="B42" s="11">
        <v>36</v>
      </c>
      <c r="C42" s="12">
        <v>4.07</v>
      </c>
      <c r="D42" s="12">
        <f t="shared" si="0"/>
        <v>122.75</v>
      </c>
      <c r="E42" s="82"/>
      <c r="F42" s="7"/>
      <c r="G42" s="13" t="s">
        <v>2</v>
      </c>
      <c r="H42" s="14" t="s">
        <v>16</v>
      </c>
      <c r="I42" s="13" t="s">
        <v>56</v>
      </c>
      <c r="J42" s="39"/>
    </row>
    <row r="43" spans="2:10" s="6" customFormat="1" x14ac:dyDescent="0.15">
      <c r="B43" s="33">
        <v>37</v>
      </c>
      <c r="C43" s="34">
        <v>1.78</v>
      </c>
      <c r="D43" s="34">
        <f t="shared" si="0"/>
        <v>124.53</v>
      </c>
      <c r="E43" s="83"/>
      <c r="F43" s="35" t="s">
        <v>57</v>
      </c>
      <c r="G43" s="36" t="s">
        <v>38</v>
      </c>
      <c r="H43" s="37" t="s">
        <v>16</v>
      </c>
      <c r="I43" s="36" t="s">
        <v>56</v>
      </c>
      <c r="J43" s="40" t="s">
        <v>84</v>
      </c>
    </row>
    <row r="44" spans="2:10" s="6" customFormat="1" x14ac:dyDescent="0.15">
      <c r="B44" s="33">
        <v>38</v>
      </c>
      <c r="C44" s="34">
        <v>20.48</v>
      </c>
      <c r="D44" s="34">
        <f t="shared" si="0"/>
        <v>145.01</v>
      </c>
      <c r="E44" s="12">
        <f>D44-D43</f>
        <v>20.47999999999999</v>
      </c>
      <c r="F44" s="35" t="s">
        <v>72</v>
      </c>
      <c r="G44" s="36" t="s">
        <v>30</v>
      </c>
      <c r="H44" s="37" t="s">
        <v>31</v>
      </c>
      <c r="I44" s="36" t="s">
        <v>56</v>
      </c>
      <c r="J44" s="40" t="s">
        <v>82</v>
      </c>
    </row>
    <row r="45" spans="2:10" s="6" customFormat="1" x14ac:dyDescent="0.15">
      <c r="B45" s="11">
        <v>39</v>
      </c>
      <c r="C45" s="12">
        <v>6.12</v>
      </c>
      <c r="D45" s="12">
        <f t="shared" si="0"/>
        <v>151.13</v>
      </c>
      <c r="E45" s="81">
        <f>D53-D44</f>
        <v>9.9999999999999716</v>
      </c>
      <c r="F45" s="7" t="s">
        <v>58</v>
      </c>
      <c r="G45" s="13" t="s">
        <v>1</v>
      </c>
      <c r="H45" s="14" t="s">
        <v>15</v>
      </c>
      <c r="I45" s="13" t="s">
        <v>27</v>
      </c>
      <c r="J45" s="39" t="s">
        <v>59</v>
      </c>
    </row>
    <row r="46" spans="2:10" s="6" customFormat="1" x14ac:dyDescent="0.15">
      <c r="B46" s="11">
        <v>40</v>
      </c>
      <c r="C46" s="12">
        <v>1.95</v>
      </c>
      <c r="D46" s="12">
        <f t="shared" si="0"/>
        <v>153.07999999999998</v>
      </c>
      <c r="E46" s="82"/>
      <c r="F46" s="7" t="s">
        <v>60</v>
      </c>
      <c r="G46" s="13" t="s">
        <v>3</v>
      </c>
      <c r="H46" s="14" t="s">
        <v>16</v>
      </c>
      <c r="I46" s="13" t="s">
        <v>27</v>
      </c>
      <c r="J46" s="39"/>
    </row>
    <row r="47" spans="2:10" s="6" customFormat="1" x14ac:dyDescent="0.15">
      <c r="B47" s="11">
        <v>41</v>
      </c>
      <c r="C47" s="12">
        <v>0.26</v>
      </c>
      <c r="D47" s="12">
        <f t="shared" si="0"/>
        <v>153.33999999999997</v>
      </c>
      <c r="E47" s="82"/>
      <c r="F47" s="7" t="s">
        <v>61</v>
      </c>
      <c r="G47" s="13" t="s">
        <v>3</v>
      </c>
      <c r="H47" s="14" t="s">
        <v>15</v>
      </c>
      <c r="I47" s="13" t="s">
        <v>62</v>
      </c>
      <c r="J47" s="39"/>
    </row>
    <row r="48" spans="2:10" s="6" customFormat="1" x14ac:dyDescent="0.15">
      <c r="B48" s="11">
        <v>42</v>
      </c>
      <c r="C48" s="12">
        <v>0.26</v>
      </c>
      <c r="D48" s="12">
        <f t="shared" si="0"/>
        <v>153.59999999999997</v>
      </c>
      <c r="E48" s="82"/>
      <c r="F48" s="7"/>
      <c r="G48" s="13" t="s">
        <v>4</v>
      </c>
      <c r="H48" s="14" t="s">
        <v>16</v>
      </c>
      <c r="I48" s="13" t="s">
        <v>34</v>
      </c>
      <c r="J48" s="39"/>
    </row>
    <row r="49" spans="2:10" s="6" customFormat="1" x14ac:dyDescent="0.15">
      <c r="B49" s="11">
        <v>43</v>
      </c>
      <c r="C49" s="12">
        <v>0.62</v>
      </c>
      <c r="D49" s="12">
        <f t="shared" si="0"/>
        <v>154.21999999999997</v>
      </c>
      <c r="E49" s="82"/>
      <c r="F49" s="7"/>
      <c r="G49" s="13" t="s">
        <v>2</v>
      </c>
      <c r="H49" s="14" t="s">
        <v>16</v>
      </c>
      <c r="I49" s="13" t="s">
        <v>34</v>
      </c>
      <c r="J49" s="39"/>
    </row>
    <row r="50" spans="2:10" s="6" customFormat="1" x14ac:dyDescent="0.15">
      <c r="B50" s="11">
        <v>44</v>
      </c>
      <c r="C50" s="12">
        <v>0.1</v>
      </c>
      <c r="D50" s="12">
        <f t="shared" si="0"/>
        <v>154.31999999999996</v>
      </c>
      <c r="E50" s="82"/>
      <c r="F50" s="7" t="s">
        <v>63</v>
      </c>
      <c r="G50" s="13" t="s">
        <v>5</v>
      </c>
      <c r="H50" s="14" t="s">
        <v>15</v>
      </c>
      <c r="I50" s="13" t="s">
        <v>27</v>
      </c>
      <c r="J50" s="39"/>
    </row>
    <row r="51" spans="2:10" s="6" customFormat="1" x14ac:dyDescent="0.15">
      <c r="B51" s="11">
        <v>45</v>
      </c>
      <c r="C51" s="12">
        <v>0.17</v>
      </c>
      <c r="D51" s="12">
        <f t="shared" si="0"/>
        <v>154.48999999999995</v>
      </c>
      <c r="E51" s="82"/>
      <c r="F51" s="7" t="s">
        <v>64</v>
      </c>
      <c r="G51" s="13" t="s">
        <v>4</v>
      </c>
      <c r="H51" s="14" t="s">
        <v>16</v>
      </c>
      <c r="I51" s="13" t="s">
        <v>34</v>
      </c>
      <c r="J51" s="38"/>
    </row>
    <row r="52" spans="2:10" s="6" customFormat="1" x14ac:dyDescent="0.15">
      <c r="B52" s="11">
        <v>46</v>
      </c>
      <c r="C52" s="12">
        <v>0.41</v>
      </c>
      <c r="D52" s="12">
        <f t="shared" si="0"/>
        <v>154.89999999999995</v>
      </c>
      <c r="E52" s="82"/>
      <c r="F52" s="7" t="s">
        <v>67</v>
      </c>
      <c r="G52" s="13" t="s">
        <v>2</v>
      </c>
      <c r="H52" s="14" t="s">
        <v>16</v>
      </c>
      <c r="I52" s="13" t="s">
        <v>65</v>
      </c>
      <c r="J52" s="38"/>
    </row>
    <row r="53" spans="2:10" s="6" customFormat="1" x14ac:dyDescent="0.15">
      <c r="B53" s="33">
        <v>47</v>
      </c>
      <c r="C53" s="34">
        <v>0.11</v>
      </c>
      <c r="D53" s="34">
        <f t="shared" si="0"/>
        <v>155.00999999999996</v>
      </c>
      <c r="E53" s="83"/>
      <c r="F53" s="35" t="s">
        <v>66</v>
      </c>
      <c r="G53" s="36" t="s">
        <v>38</v>
      </c>
      <c r="H53" s="37" t="s">
        <v>16</v>
      </c>
      <c r="I53" s="36" t="s">
        <v>65</v>
      </c>
      <c r="J53" s="40" t="s">
        <v>80</v>
      </c>
    </row>
    <row r="54" spans="2:10" s="6" customFormat="1" x14ac:dyDescent="0.15">
      <c r="B54" s="11">
        <v>48</v>
      </c>
      <c r="C54" s="12">
        <v>0.67</v>
      </c>
      <c r="D54" s="12">
        <f t="shared" si="0"/>
        <v>155.67999999999995</v>
      </c>
      <c r="E54" s="81">
        <f>D56-D53</f>
        <v>5.2099999999999795</v>
      </c>
      <c r="F54" s="7" t="s">
        <v>68</v>
      </c>
      <c r="G54" s="13" t="s">
        <v>3</v>
      </c>
      <c r="H54" s="14" t="s">
        <v>23</v>
      </c>
      <c r="I54" s="13" t="s">
        <v>34</v>
      </c>
      <c r="J54" s="38" t="s">
        <v>89</v>
      </c>
    </row>
    <row r="55" spans="2:10" s="6" customFormat="1" x14ac:dyDescent="0.15">
      <c r="B55" s="11">
        <v>49</v>
      </c>
      <c r="C55" s="12">
        <v>3.81</v>
      </c>
      <c r="D55" s="12">
        <f t="shared" si="0"/>
        <v>159.48999999999995</v>
      </c>
      <c r="E55" s="82"/>
      <c r="F55" s="7"/>
      <c r="G55" s="13" t="s">
        <v>3</v>
      </c>
      <c r="H55" s="14" t="s">
        <v>15</v>
      </c>
      <c r="I55" s="13" t="s">
        <v>34</v>
      </c>
      <c r="J55" s="38" t="s">
        <v>69</v>
      </c>
    </row>
    <row r="56" spans="2:10" s="6" customFormat="1" x14ac:dyDescent="0.15">
      <c r="B56" s="33">
        <v>50</v>
      </c>
      <c r="C56" s="34">
        <v>0.73</v>
      </c>
      <c r="D56" s="34">
        <f t="shared" si="0"/>
        <v>160.21999999999994</v>
      </c>
      <c r="E56" s="83"/>
      <c r="F56" s="35" t="s">
        <v>70</v>
      </c>
      <c r="G56" s="36" t="s">
        <v>71</v>
      </c>
      <c r="H56" s="37" t="s">
        <v>39</v>
      </c>
      <c r="I56" s="36" t="s">
        <v>34</v>
      </c>
      <c r="J56" s="40" t="s">
        <v>85</v>
      </c>
    </row>
    <row r="57" spans="2:10" s="6" customFormat="1" x14ac:dyDescent="0.15">
      <c r="B57" s="11">
        <v>51</v>
      </c>
      <c r="C57" s="12">
        <v>0.73</v>
      </c>
      <c r="D57" s="12">
        <f t="shared" si="0"/>
        <v>160.94999999999993</v>
      </c>
      <c r="E57" s="81">
        <f>D63-D56</f>
        <v>20.379999999999967</v>
      </c>
      <c r="F57" s="7"/>
      <c r="G57" s="13" t="s">
        <v>2</v>
      </c>
      <c r="H57" s="14" t="s">
        <v>15</v>
      </c>
      <c r="I57" s="13" t="s">
        <v>22</v>
      </c>
      <c r="J57" s="38"/>
    </row>
    <row r="58" spans="2:10" s="6" customFormat="1" x14ac:dyDescent="0.15">
      <c r="B58" s="11">
        <v>52</v>
      </c>
      <c r="C58" s="12">
        <v>8.9499999999999993</v>
      </c>
      <c r="D58" s="12">
        <f t="shared" si="0"/>
        <v>169.89999999999992</v>
      </c>
      <c r="E58" s="82"/>
      <c r="F58" s="7"/>
      <c r="G58" s="13" t="s">
        <v>2</v>
      </c>
      <c r="H58" s="14" t="s">
        <v>15</v>
      </c>
      <c r="I58" s="13" t="s">
        <v>53</v>
      </c>
      <c r="J58" s="38"/>
    </row>
    <row r="59" spans="2:10" s="6" customFormat="1" x14ac:dyDescent="0.15">
      <c r="B59" s="11">
        <v>53</v>
      </c>
      <c r="C59" s="12">
        <v>2.68</v>
      </c>
      <c r="D59" s="12">
        <f t="shared" si="0"/>
        <v>172.57999999999993</v>
      </c>
      <c r="E59" s="82"/>
      <c r="F59" s="7"/>
      <c r="G59" s="13" t="s">
        <v>2</v>
      </c>
      <c r="H59" s="14" t="s">
        <v>16</v>
      </c>
      <c r="I59" s="13" t="s">
        <v>73</v>
      </c>
      <c r="J59" s="38"/>
    </row>
    <row r="60" spans="2:10" s="6" customFormat="1" x14ac:dyDescent="0.15">
      <c r="B60" s="11">
        <v>54</v>
      </c>
      <c r="C60" s="12">
        <v>3.17</v>
      </c>
      <c r="D60" s="12">
        <f t="shared" si="0"/>
        <v>175.74999999999991</v>
      </c>
      <c r="E60" s="82"/>
      <c r="F60" s="46" t="s">
        <v>74</v>
      </c>
      <c r="G60" s="13" t="s">
        <v>3</v>
      </c>
      <c r="H60" s="14" t="s">
        <v>23</v>
      </c>
      <c r="I60" s="13" t="s">
        <v>73</v>
      </c>
      <c r="J60" s="39"/>
    </row>
    <row r="61" spans="2:10" s="6" customFormat="1" x14ac:dyDescent="0.15">
      <c r="B61" s="11">
        <v>55</v>
      </c>
      <c r="C61" s="12">
        <v>3</v>
      </c>
      <c r="D61" s="12">
        <f t="shared" si="0"/>
        <v>178.74999999999991</v>
      </c>
      <c r="E61" s="82"/>
      <c r="F61" s="7" t="s">
        <v>75</v>
      </c>
      <c r="G61" s="13" t="s">
        <v>3</v>
      </c>
      <c r="H61" s="14" t="s">
        <v>16</v>
      </c>
      <c r="I61" s="13" t="s">
        <v>21</v>
      </c>
      <c r="J61" s="42"/>
    </row>
    <row r="62" spans="2:10" s="6" customFormat="1" x14ac:dyDescent="0.15">
      <c r="B62" s="11">
        <v>56</v>
      </c>
      <c r="C62" s="12">
        <v>1.75</v>
      </c>
      <c r="D62" s="12">
        <f t="shared" si="0"/>
        <v>180.49999999999991</v>
      </c>
      <c r="E62" s="82"/>
      <c r="F62" s="7"/>
      <c r="G62" s="13" t="s">
        <v>4</v>
      </c>
      <c r="H62" s="14" t="s">
        <v>16</v>
      </c>
      <c r="I62" s="13" t="s">
        <v>34</v>
      </c>
      <c r="J62" s="39" t="s">
        <v>76</v>
      </c>
    </row>
    <row r="63" spans="2:10" s="6" customFormat="1" ht="21.75" thickBot="1" x14ac:dyDescent="0.2">
      <c r="B63" s="47">
        <v>57</v>
      </c>
      <c r="C63" s="48">
        <v>0.1</v>
      </c>
      <c r="D63" s="48">
        <f t="shared" si="0"/>
        <v>180.59999999999991</v>
      </c>
      <c r="E63" s="84"/>
      <c r="F63" s="49" t="s">
        <v>77</v>
      </c>
      <c r="G63" s="50"/>
      <c r="H63" s="51"/>
      <c r="I63" s="50"/>
      <c r="J63" s="52" t="s">
        <v>78</v>
      </c>
    </row>
    <row r="64" spans="2:10" s="6" customFormat="1" x14ac:dyDescent="0.15">
      <c r="B64" s="2"/>
      <c r="E64" s="15">
        <f>SUM(E8:E63)</f>
        <v>180.59999999999991</v>
      </c>
      <c r="F64" s="32"/>
    </row>
  </sheetData>
  <mergeCells count="10">
    <mergeCell ref="E57:E63"/>
    <mergeCell ref="E22:E29"/>
    <mergeCell ref="E30:E33"/>
    <mergeCell ref="E34:E43"/>
    <mergeCell ref="E45:E53"/>
    <mergeCell ref="B1:J1"/>
    <mergeCell ref="C5:D5"/>
    <mergeCell ref="E8:E14"/>
    <mergeCell ref="E15:E21"/>
    <mergeCell ref="E54:E56"/>
  </mergeCells>
  <phoneticPr fontId="1"/>
  <pageMargins left="0.25" right="0.25" top="0.75" bottom="0.75" header="0.3" footer="0.3"/>
  <pageSetup paperSize="9" scale="55" orientation="landscape" horizontalDpi="1200" verticalDpi="0" r:id="rId1"/>
  <rowBreaks count="1" manualBreakCount="1"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77295-8FA5-4C1E-9553-06AE3BA59767}">
  <dimension ref="A1:WVQ64"/>
  <sheetViews>
    <sheetView tabSelected="1" view="pageBreakPreview" zoomScale="85" zoomScaleNormal="100" zoomScaleSheetLayoutView="85" workbookViewId="0">
      <selection activeCell="J11" sqref="J11"/>
    </sheetView>
  </sheetViews>
  <sheetFormatPr defaultColWidth="10" defaultRowHeight="21" x14ac:dyDescent="0.15"/>
  <cols>
    <col min="1" max="1" width="1" style="9" customWidth="1"/>
    <col min="2" max="2" width="6" style="2" bestFit="1" customWidth="1"/>
    <col min="3" max="3" width="20.25" style="15" bestFit="1" customWidth="1"/>
    <col min="4" max="4" width="12.375" style="15" bestFit="1" customWidth="1"/>
    <col min="5" max="5" width="12.375" style="15" customWidth="1"/>
    <col min="6" max="6" width="41.5" style="16" customWidth="1"/>
    <col min="7" max="7" width="14" style="2" bestFit="1" customWidth="1"/>
    <col min="8" max="8" width="12.375" style="3" bestFit="1" customWidth="1"/>
    <col min="9" max="9" width="23.75" style="2" bestFit="1" customWidth="1"/>
    <col min="10" max="10" width="86.875" style="5" bestFit="1" customWidth="1"/>
    <col min="11" max="11" width="10" style="9"/>
    <col min="12" max="12" width="7.75" style="9" bestFit="1" customWidth="1"/>
    <col min="13" max="13" width="9.125" style="9" bestFit="1" customWidth="1"/>
    <col min="14" max="255" width="10" style="9"/>
    <col min="256" max="256" width="1" style="9" customWidth="1"/>
    <col min="257" max="257" width="4.5" style="9" bestFit="1" customWidth="1"/>
    <col min="258" max="259" width="9" style="9" bestFit="1" customWidth="1"/>
    <col min="260" max="260" width="27.125" style="9" bestFit="1" customWidth="1"/>
    <col min="261" max="261" width="11" style="9" bestFit="1" customWidth="1"/>
    <col min="262" max="262" width="9.875" style="9" customWidth="1"/>
    <col min="263" max="263" width="39.375" style="9" bestFit="1" customWidth="1"/>
    <col min="264" max="265" width="16.625" style="9" customWidth="1"/>
    <col min="266" max="511" width="10" style="9"/>
    <col min="512" max="512" width="1" style="9" customWidth="1"/>
    <col min="513" max="513" width="4.5" style="9" bestFit="1" customWidth="1"/>
    <col min="514" max="515" width="9" style="9" bestFit="1" customWidth="1"/>
    <col min="516" max="516" width="27.125" style="9" bestFit="1" customWidth="1"/>
    <col min="517" max="517" width="11" style="9" bestFit="1" customWidth="1"/>
    <col min="518" max="518" width="9.875" style="9" customWidth="1"/>
    <col min="519" max="519" width="39.375" style="9" bestFit="1" customWidth="1"/>
    <col min="520" max="521" width="16.625" style="9" customWidth="1"/>
    <col min="522" max="767" width="10" style="9"/>
    <col min="768" max="768" width="1" style="9" customWidth="1"/>
    <col min="769" max="769" width="4.5" style="9" bestFit="1" customWidth="1"/>
    <col min="770" max="771" width="9" style="9" bestFit="1" customWidth="1"/>
    <col min="772" max="772" width="27.125" style="9" bestFit="1" customWidth="1"/>
    <col min="773" max="773" width="11" style="9" bestFit="1" customWidth="1"/>
    <col min="774" max="774" width="9.875" style="9" customWidth="1"/>
    <col min="775" max="775" width="39.375" style="9" bestFit="1" customWidth="1"/>
    <col min="776" max="777" width="16.625" style="9" customWidth="1"/>
    <col min="778" max="1023" width="10" style="9"/>
    <col min="1024" max="1024" width="1" style="9" customWidth="1"/>
    <col min="1025" max="1025" width="4.5" style="9" bestFit="1" customWidth="1"/>
    <col min="1026" max="1027" width="9" style="9" bestFit="1" customWidth="1"/>
    <col min="1028" max="1028" width="27.125" style="9" bestFit="1" customWidth="1"/>
    <col min="1029" max="1029" width="11" style="9" bestFit="1" customWidth="1"/>
    <col min="1030" max="1030" width="9.875" style="9" customWidth="1"/>
    <col min="1031" max="1031" width="39.375" style="9" bestFit="1" customWidth="1"/>
    <col min="1032" max="1033" width="16.625" style="9" customWidth="1"/>
    <col min="1034" max="1279" width="10" style="9"/>
    <col min="1280" max="1280" width="1" style="9" customWidth="1"/>
    <col min="1281" max="1281" width="4.5" style="9" bestFit="1" customWidth="1"/>
    <col min="1282" max="1283" width="9" style="9" bestFit="1" customWidth="1"/>
    <col min="1284" max="1284" width="27.125" style="9" bestFit="1" customWidth="1"/>
    <col min="1285" max="1285" width="11" style="9" bestFit="1" customWidth="1"/>
    <col min="1286" max="1286" width="9.875" style="9" customWidth="1"/>
    <col min="1287" max="1287" width="39.375" style="9" bestFit="1" customWidth="1"/>
    <col min="1288" max="1289" width="16.625" style="9" customWidth="1"/>
    <col min="1290" max="1535" width="10" style="9"/>
    <col min="1536" max="1536" width="1" style="9" customWidth="1"/>
    <col min="1537" max="1537" width="4.5" style="9" bestFit="1" customWidth="1"/>
    <col min="1538" max="1539" width="9" style="9" bestFit="1" customWidth="1"/>
    <col min="1540" max="1540" width="27.125" style="9" bestFit="1" customWidth="1"/>
    <col min="1541" max="1541" width="11" style="9" bestFit="1" customWidth="1"/>
    <col min="1542" max="1542" width="9.875" style="9" customWidth="1"/>
    <col min="1543" max="1543" width="39.375" style="9" bestFit="1" customWidth="1"/>
    <col min="1544" max="1545" width="16.625" style="9" customWidth="1"/>
    <col min="1546" max="1791" width="10" style="9"/>
    <col min="1792" max="1792" width="1" style="9" customWidth="1"/>
    <col min="1793" max="1793" width="4.5" style="9" bestFit="1" customWidth="1"/>
    <col min="1794" max="1795" width="9" style="9" bestFit="1" customWidth="1"/>
    <col min="1796" max="1796" width="27.125" style="9" bestFit="1" customWidth="1"/>
    <col min="1797" max="1797" width="11" style="9" bestFit="1" customWidth="1"/>
    <col min="1798" max="1798" width="9.875" style="9" customWidth="1"/>
    <col min="1799" max="1799" width="39.375" style="9" bestFit="1" customWidth="1"/>
    <col min="1800" max="1801" width="16.625" style="9" customWidth="1"/>
    <col min="1802" max="2047" width="10" style="9"/>
    <col min="2048" max="2048" width="1" style="9" customWidth="1"/>
    <col min="2049" max="2049" width="4.5" style="9" bestFit="1" customWidth="1"/>
    <col min="2050" max="2051" width="9" style="9" bestFit="1" customWidth="1"/>
    <col min="2052" max="2052" width="27.125" style="9" bestFit="1" customWidth="1"/>
    <col min="2053" max="2053" width="11" style="9" bestFit="1" customWidth="1"/>
    <col min="2054" max="2054" width="9.875" style="9" customWidth="1"/>
    <col min="2055" max="2055" width="39.375" style="9" bestFit="1" customWidth="1"/>
    <col min="2056" max="2057" width="16.625" style="9" customWidth="1"/>
    <col min="2058" max="2303" width="10" style="9"/>
    <col min="2304" max="2304" width="1" style="9" customWidth="1"/>
    <col min="2305" max="2305" width="4.5" style="9" bestFit="1" customWidth="1"/>
    <col min="2306" max="2307" width="9" style="9" bestFit="1" customWidth="1"/>
    <col min="2308" max="2308" width="27.125" style="9" bestFit="1" customWidth="1"/>
    <col min="2309" max="2309" width="11" style="9" bestFit="1" customWidth="1"/>
    <col min="2310" max="2310" width="9.875" style="9" customWidth="1"/>
    <col min="2311" max="2311" width="39.375" style="9" bestFit="1" customWidth="1"/>
    <col min="2312" max="2313" width="16.625" style="9" customWidth="1"/>
    <col min="2314" max="2559" width="10" style="9"/>
    <col min="2560" max="2560" width="1" style="9" customWidth="1"/>
    <col min="2561" max="2561" width="4.5" style="9" bestFit="1" customWidth="1"/>
    <col min="2562" max="2563" width="9" style="9" bestFit="1" customWidth="1"/>
    <col min="2564" max="2564" width="27.125" style="9" bestFit="1" customWidth="1"/>
    <col min="2565" max="2565" width="11" style="9" bestFit="1" customWidth="1"/>
    <col min="2566" max="2566" width="9.875" style="9" customWidth="1"/>
    <col min="2567" max="2567" width="39.375" style="9" bestFit="1" customWidth="1"/>
    <col min="2568" max="2569" width="16.625" style="9" customWidth="1"/>
    <col min="2570" max="2815" width="10" style="9"/>
    <col min="2816" max="2816" width="1" style="9" customWidth="1"/>
    <col min="2817" max="2817" width="4.5" style="9" bestFit="1" customWidth="1"/>
    <col min="2818" max="2819" width="9" style="9" bestFit="1" customWidth="1"/>
    <col min="2820" max="2820" width="27.125" style="9" bestFit="1" customWidth="1"/>
    <col min="2821" max="2821" width="11" style="9" bestFit="1" customWidth="1"/>
    <col min="2822" max="2822" width="9.875" style="9" customWidth="1"/>
    <col min="2823" max="2823" width="39.375" style="9" bestFit="1" customWidth="1"/>
    <col min="2824" max="2825" width="16.625" style="9" customWidth="1"/>
    <col min="2826" max="3071" width="10" style="9"/>
    <col min="3072" max="3072" width="1" style="9" customWidth="1"/>
    <col min="3073" max="3073" width="4.5" style="9" bestFit="1" customWidth="1"/>
    <col min="3074" max="3075" width="9" style="9" bestFit="1" customWidth="1"/>
    <col min="3076" max="3076" width="27.125" style="9" bestFit="1" customWidth="1"/>
    <col min="3077" max="3077" width="11" style="9" bestFit="1" customWidth="1"/>
    <col min="3078" max="3078" width="9.875" style="9" customWidth="1"/>
    <col min="3079" max="3079" width="39.375" style="9" bestFit="1" customWidth="1"/>
    <col min="3080" max="3081" width="16.625" style="9" customWidth="1"/>
    <col min="3082" max="3327" width="10" style="9"/>
    <col min="3328" max="3328" width="1" style="9" customWidth="1"/>
    <col min="3329" max="3329" width="4.5" style="9" bestFit="1" customWidth="1"/>
    <col min="3330" max="3331" width="9" style="9" bestFit="1" customWidth="1"/>
    <col min="3332" max="3332" width="27.125" style="9" bestFit="1" customWidth="1"/>
    <col min="3333" max="3333" width="11" style="9" bestFit="1" customWidth="1"/>
    <col min="3334" max="3334" width="9.875" style="9" customWidth="1"/>
    <col min="3335" max="3335" width="39.375" style="9" bestFit="1" customWidth="1"/>
    <col min="3336" max="3337" width="16.625" style="9" customWidth="1"/>
    <col min="3338" max="3583" width="10" style="9"/>
    <col min="3584" max="3584" width="1" style="9" customWidth="1"/>
    <col min="3585" max="3585" width="4.5" style="9" bestFit="1" customWidth="1"/>
    <col min="3586" max="3587" width="9" style="9" bestFit="1" customWidth="1"/>
    <col min="3588" max="3588" width="27.125" style="9" bestFit="1" customWidth="1"/>
    <col min="3589" max="3589" width="11" style="9" bestFit="1" customWidth="1"/>
    <col min="3590" max="3590" width="9.875" style="9" customWidth="1"/>
    <col min="3591" max="3591" width="39.375" style="9" bestFit="1" customWidth="1"/>
    <col min="3592" max="3593" width="16.625" style="9" customWidth="1"/>
    <col min="3594" max="3839" width="10" style="9"/>
    <col min="3840" max="3840" width="1" style="9" customWidth="1"/>
    <col min="3841" max="3841" width="4.5" style="9" bestFit="1" customWidth="1"/>
    <col min="3842" max="3843" width="9" style="9" bestFit="1" customWidth="1"/>
    <col min="3844" max="3844" width="27.125" style="9" bestFit="1" customWidth="1"/>
    <col min="3845" max="3845" width="11" style="9" bestFit="1" customWidth="1"/>
    <col min="3846" max="3846" width="9.875" style="9" customWidth="1"/>
    <col min="3847" max="3847" width="39.375" style="9" bestFit="1" customWidth="1"/>
    <col min="3848" max="3849" width="16.625" style="9" customWidth="1"/>
    <col min="3850" max="4095" width="10" style="9"/>
    <col min="4096" max="4096" width="1" style="9" customWidth="1"/>
    <col min="4097" max="4097" width="4.5" style="9" bestFit="1" customWidth="1"/>
    <col min="4098" max="4099" width="9" style="9" bestFit="1" customWidth="1"/>
    <col min="4100" max="4100" width="27.125" style="9" bestFit="1" customWidth="1"/>
    <col min="4101" max="4101" width="11" style="9" bestFit="1" customWidth="1"/>
    <col min="4102" max="4102" width="9.875" style="9" customWidth="1"/>
    <col min="4103" max="4103" width="39.375" style="9" bestFit="1" customWidth="1"/>
    <col min="4104" max="4105" width="16.625" style="9" customWidth="1"/>
    <col min="4106" max="4351" width="10" style="9"/>
    <col min="4352" max="4352" width="1" style="9" customWidth="1"/>
    <col min="4353" max="4353" width="4.5" style="9" bestFit="1" customWidth="1"/>
    <col min="4354" max="4355" width="9" style="9" bestFit="1" customWidth="1"/>
    <col min="4356" max="4356" width="27.125" style="9" bestFit="1" customWidth="1"/>
    <col min="4357" max="4357" width="11" style="9" bestFit="1" customWidth="1"/>
    <col min="4358" max="4358" width="9.875" style="9" customWidth="1"/>
    <col min="4359" max="4359" width="39.375" style="9" bestFit="1" customWidth="1"/>
    <col min="4360" max="4361" width="16.625" style="9" customWidth="1"/>
    <col min="4362" max="4607" width="10" style="9"/>
    <col min="4608" max="4608" width="1" style="9" customWidth="1"/>
    <col min="4609" max="4609" width="4.5" style="9" bestFit="1" customWidth="1"/>
    <col min="4610" max="4611" width="9" style="9" bestFit="1" customWidth="1"/>
    <col min="4612" max="4612" width="27.125" style="9" bestFit="1" customWidth="1"/>
    <col min="4613" max="4613" width="11" style="9" bestFit="1" customWidth="1"/>
    <col min="4614" max="4614" width="9.875" style="9" customWidth="1"/>
    <col min="4615" max="4615" width="39.375" style="9" bestFit="1" customWidth="1"/>
    <col min="4616" max="4617" width="16.625" style="9" customWidth="1"/>
    <col min="4618" max="4863" width="10" style="9"/>
    <col min="4864" max="4864" width="1" style="9" customWidth="1"/>
    <col min="4865" max="4865" width="4.5" style="9" bestFit="1" customWidth="1"/>
    <col min="4866" max="4867" width="9" style="9" bestFit="1" customWidth="1"/>
    <col min="4868" max="4868" width="27.125" style="9" bestFit="1" customWidth="1"/>
    <col min="4869" max="4869" width="11" style="9" bestFit="1" customWidth="1"/>
    <col min="4870" max="4870" width="9.875" style="9" customWidth="1"/>
    <col min="4871" max="4871" width="39.375" style="9" bestFit="1" customWidth="1"/>
    <col min="4872" max="4873" width="16.625" style="9" customWidth="1"/>
    <col min="4874" max="5119" width="10" style="9"/>
    <col min="5120" max="5120" width="1" style="9" customWidth="1"/>
    <col min="5121" max="5121" width="4.5" style="9" bestFit="1" customWidth="1"/>
    <col min="5122" max="5123" width="9" style="9" bestFit="1" customWidth="1"/>
    <col min="5124" max="5124" width="27.125" style="9" bestFit="1" customWidth="1"/>
    <col min="5125" max="5125" width="11" style="9" bestFit="1" customWidth="1"/>
    <col min="5126" max="5126" width="9.875" style="9" customWidth="1"/>
    <col min="5127" max="5127" width="39.375" style="9" bestFit="1" customWidth="1"/>
    <col min="5128" max="5129" width="16.625" style="9" customWidth="1"/>
    <col min="5130" max="5375" width="10" style="9"/>
    <col min="5376" max="5376" width="1" style="9" customWidth="1"/>
    <col min="5377" max="5377" width="4.5" style="9" bestFit="1" customWidth="1"/>
    <col min="5378" max="5379" width="9" style="9" bestFit="1" customWidth="1"/>
    <col min="5380" max="5380" width="27.125" style="9" bestFit="1" customWidth="1"/>
    <col min="5381" max="5381" width="11" style="9" bestFit="1" customWidth="1"/>
    <col min="5382" max="5382" width="9.875" style="9" customWidth="1"/>
    <col min="5383" max="5383" width="39.375" style="9" bestFit="1" customWidth="1"/>
    <col min="5384" max="5385" width="16.625" style="9" customWidth="1"/>
    <col min="5386" max="5631" width="10" style="9"/>
    <col min="5632" max="5632" width="1" style="9" customWidth="1"/>
    <col min="5633" max="5633" width="4.5" style="9" bestFit="1" customWidth="1"/>
    <col min="5634" max="5635" width="9" style="9" bestFit="1" customWidth="1"/>
    <col min="5636" max="5636" width="27.125" style="9" bestFit="1" customWidth="1"/>
    <col min="5637" max="5637" width="11" style="9" bestFit="1" customWidth="1"/>
    <col min="5638" max="5638" width="9.875" style="9" customWidth="1"/>
    <col min="5639" max="5639" width="39.375" style="9" bestFit="1" customWidth="1"/>
    <col min="5640" max="5641" width="16.625" style="9" customWidth="1"/>
    <col min="5642" max="5887" width="10" style="9"/>
    <col min="5888" max="5888" width="1" style="9" customWidth="1"/>
    <col min="5889" max="5889" width="4.5" style="9" bestFit="1" customWidth="1"/>
    <col min="5890" max="5891" width="9" style="9" bestFit="1" customWidth="1"/>
    <col min="5892" max="5892" width="27.125" style="9" bestFit="1" customWidth="1"/>
    <col min="5893" max="5893" width="11" style="9" bestFit="1" customWidth="1"/>
    <col min="5894" max="5894" width="9.875" style="9" customWidth="1"/>
    <col min="5895" max="5895" width="39.375" style="9" bestFit="1" customWidth="1"/>
    <col min="5896" max="5897" width="16.625" style="9" customWidth="1"/>
    <col min="5898" max="6143" width="10" style="9"/>
    <col min="6144" max="6144" width="1" style="9" customWidth="1"/>
    <col min="6145" max="6145" width="4.5" style="9" bestFit="1" customWidth="1"/>
    <col min="6146" max="6147" width="9" style="9" bestFit="1" customWidth="1"/>
    <col min="6148" max="6148" width="27.125" style="9" bestFit="1" customWidth="1"/>
    <col min="6149" max="6149" width="11" style="9" bestFit="1" customWidth="1"/>
    <col min="6150" max="6150" width="9.875" style="9" customWidth="1"/>
    <col min="6151" max="6151" width="39.375" style="9" bestFit="1" customWidth="1"/>
    <col min="6152" max="6153" width="16.625" style="9" customWidth="1"/>
    <col min="6154" max="6399" width="10" style="9"/>
    <col min="6400" max="6400" width="1" style="9" customWidth="1"/>
    <col min="6401" max="6401" width="4.5" style="9" bestFit="1" customWidth="1"/>
    <col min="6402" max="6403" width="9" style="9" bestFit="1" customWidth="1"/>
    <col min="6404" max="6404" width="27.125" style="9" bestFit="1" customWidth="1"/>
    <col min="6405" max="6405" width="11" style="9" bestFit="1" customWidth="1"/>
    <col min="6406" max="6406" width="9.875" style="9" customWidth="1"/>
    <col min="6407" max="6407" width="39.375" style="9" bestFit="1" customWidth="1"/>
    <col min="6408" max="6409" width="16.625" style="9" customWidth="1"/>
    <col min="6410" max="6655" width="10" style="9"/>
    <col min="6656" max="6656" width="1" style="9" customWidth="1"/>
    <col min="6657" max="6657" width="4.5" style="9" bestFit="1" customWidth="1"/>
    <col min="6658" max="6659" width="9" style="9" bestFit="1" customWidth="1"/>
    <col min="6660" max="6660" width="27.125" style="9" bestFit="1" customWidth="1"/>
    <col min="6661" max="6661" width="11" style="9" bestFit="1" customWidth="1"/>
    <col min="6662" max="6662" width="9.875" style="9" customWidth="1"/>
    <col min="6663" max="6663" width="39.375" style="9" bestFit="1" customWidth="1"/>
    <col min="6664" max="6665" width="16.625" style="9" customWidth="1"/>
    <col min="6666" max="6911" width="10" style="9"/>
    <col min="6912" max="6912" width="1" style="9" customWidth="1"/>
    <col min="6913" max="6913" width="4.5" style="9" bestFit="1" customWidth="1"/>
    <col min="6914" max="6915" width="9" style="9" bestFit="1" customWidth="1"/>
    <col min="6916" max="6916" width="27.125" style="9" bestFit="1" customWidth="1"/>
    <col min="6917" max="6917" width="11" style="9" bestFit="1" customWidth="1"/>
    <col min="6918" max="6918" width="9.875" style="9" customWidth="1"/>
    <col min="6919" max="6919" width="39.375" style="9" bestFit="1" customWidth="1"/>
    <col min="6920" max="6921" width="16.625" style="9" customWidth="1"/>
    <col min="6922" max="7167" width="10" style="9"/>
    <col min="7168" max="7168" width="1" style="9" customWidth="1"/>
    <col min="7169" max="7169" width="4.5" style="9" bestFit="1" customWidth="1"/>
    <col min="7170" max="7171" width="9" style="9" bestFit="1" customWidth="1"/>
    <col min="7172" max="7172" width="27.125" style="9" bestFit="1" customWidth="1"/>
    <col min="7173" max="7173" width="11" style="9" bestFit="1" customWidth="1"/>
    <col min="7174" max="7174" width="9.875" style="9" customWidth="1"/>
    <col min="7175" max="7175" width="39.375" style="9" bestFit="1" customWidth="1"/>
    <col min="7176" max="7177" width="16.625" style="9" customWidth="1"/>
    <col min="7178" max="7423" width="10" style="9"/>
    <col min="7424" max="7424" width="1" style="9" customWidth="1"/>
    <col min="7425" max="7425" width="4.5" style="9" bestFit="1" customWidth="1"/>
    <col min="7426" max="7427" width="9" style="9" bestFit="1" customWidth="1"/>
    <col min="7428" max="7428" width="27.125" style="9" bestFit="1" customWidth="1"/>
    <col min="7429" max="7429" width="11" style="9" bestFit="1" customWidth="1"/>
    <col min="7430" max="7430" width="9.875" style="9" customWidth="1"/>
    <col min="7431" max="7431" width="39.375" style="9" bestFit="1" customWidth="1"/>
    <col min="7432" max="7433" width="16.625" style="9" customWidth="1"/>
    <col min="7434" max="7679" width="10" style="9"/>
    <col min="7680" max="7680" width="1" style="9" customWidth="1"/>
    <col min="7681" max="7681" width="4.5" style="9" bestFit="1" customWidth="1"/>
    <col min="7682" max="7683" width="9" style="9" bestFit="1" customWidth="1"/>
    <col min="7684" max="7684" width="27.125" style="9" bestFit="1" customWidth="1"/>
    <col min="7685" max="7685" width="11" style="9" bestFit="1" customWidth="1"/>
    <col min="7686" max="7686" width="9.875" style="9" customWidth="1"/>
    <col min="7687" max="7687" width="39.375" style="9" bestFit="1" customWidth="1"/>
    <col min="7688" max="7689" width="16.625" style="9" customWidth="1"/>
    <col min="7690" max="7935" width="10" style="9"/>
    <col min="7936" max="7936" width="1" style="9" customWidth="1"/>
    <col min="7937" max="7937" width="4.5" style="9" bestFit="1" customWidth="1"/>
    <col min="7938" max="7939" width="9" style="9" bestFit="1" customWidth="1"/>
    <col min="7940" max="7940" width="27.125" style="9" bestFit="1" customWidth="1"/>
    <col min="7941" max="7941" width="11" style="9" bestFit="1" customWidth="1"/>
    <col min="7942" max="7942" width="9.875" style="9" customWidth="1"/>
    <col min="7943" max="7943" width="39.375" style="9" bestFit="1" customWidth="1"/>
    <col min="7944" max="7945" width="16.625" style="9" customWidth="1"/>
    <col min="7946" max="8191" width="10" style="9"/>
    <col min="8192" max="8192" width="1" style="9" customWidth="1"/>
    <col min="8193" max="8193" width="4.5" style="9" bestFit="1" customWidth="1"/>
    <col min="8194" max="8195" width="9" style="9" bestFit="1" customWidth="1"/>
    <col min="8196" max="8196" width="27.125" style="9" bestFit="1" customWidth="1"/>
    <col min="8197" max="8197" width="11" style="9" bestFit="1" customWidth="1"/>
    <col min="8198" max="8198" width="9.875" style="9" customWidth="1"/>
    <col min="8199" max="8199" width="39.375" style="9" bestFit="1" customWidth="1"/>
    <col min="8200" max="8201" width="16.625" style="9" customWidth="1"/>
    <col min="8202" max="8447" width="10" style="9"/>
    <col min="8448" max="8448" width="1" style="9" customWidth="1"/>
    <col min="8449" max="8449" width="4.5" style="9" bestFit="1" customWidth="1"/>
    <col min="8450" max="8451" width="9" style="9" bestFit="1" customWidth="1"/>
    <col min="8452" max="8452" width="27.125" style="9" bestFit="1" customWidth="1"/>
    <col min="8453" max="8453" width="11" style="9" bestFit="1" customWidth="1"/>
    <col min="8454" max="8454" width="9.875" style="9" customWidth="1"/>
    <col min="8455" max="8455" width="39.375" style="9" bestFit="1" customWidth="1"/>
    <col min="8456" max="8457" width="16.625" style="9" customWidth="1"/>
    <col min="8458" max="8703" width="10" style="9"/>
    <col min="8704" max="8704" width="1" style="9" customWidth="1"/>
    <col min="8705" max="8705" width="4.5" style="9" bestFit="1" customWidth="1"/>
    <col min="8706" max="8707" width="9" style="9" bestFit="1" customWidth="1"/>
    <col min="8708" max="8708" width="27.125" style="9" bestFit="1" customWidth="1"/>
    <col min="8709" max="8709" width="11" style="9" bestFit="1" customWidth="1"/>
    <col min="8710" max="8710" width="9.875" style="9" customWidth="1"/>
    <col min="8711" max="8711" width="39.375" style="9" bestFit="1" customWidth="1"/>
    <col min="8712" max="8713" width="16.625" style="9" customWidth="1"/>
    <col min="8714" max="8959" width="10" style="9"/>
    <col min="8960" max="8960" width="1" style="9" customWidth="1"/>
    <col min="8961" max="8961" width="4.5" style="9" bestFit="1" customWidth="1"/>
    <col min="8962" max="8963" width="9" style="9" bestFit="1" customWidth="1"/>
    <col min="8964" max="8964" width="27.125" style="9" bestFit="1" customWidth="1"/>
    <col min="8965" max="8965" width="11" style="9" bestFit="1" customWidth="1"/>
    <col min="8966" max="8966" width="9.875" style="9" customWidth="1"/>
    <col min="8967" max="8967" width="39.375" style="9" bestFit="1" customWidth="1"/>
    <col min="8968" max="8969" width="16.625" style="9" customWidth="1"/>
    <col min="8970" max="9215" width="10" style="9"/>
    <col min="9216" max="9216" width="1" style="9" customWidth="1"/>
    <col min="9217" max="9217" width="4.5" style="9" bestFit="1" customWidth="1"/>
    <col min="9218" max="9219" width="9" style="9" bestFit="1" customWidth="1"/>
    <col min="9220" max="9220" width="27.125" style="9" bestFit="1" customWidth="1"/>
    <col min="9221" max="9221" width="11" style="9" bestFit="1" customWidth="1"/>
    <col min="9222" max="9222" width="9.875" style="9" customWidth="1"/>
    <col min="9223" max="9223" width="39.375" style="9" bestFit="1" customWidth="1"/>
    <col min="9224" max="9225" width="16.625" style="9" customWidth="1"/>
    <col min="9226" max="9471" width="10" style="9"/>
    <col min="9472" max="9472" width="1" style="9" customWidth="1"/>
    <col min="9473" max="9473" width="4.5" style="9" bestFit="1" customWidth="1"/>
    <col min="9474" max="9475" width="9" style="9" bestFit="1" customWidth="1"/>
    <col min="9476" max="9476" width="27.125" style="9" bestFit="1" customWidth="1"/>
    <col min="9477" max="9477" width="11" style="9" bestFit="1" customWidth="1"/>
    <col min="9478" max="9478" width="9.875" style="9" customWidth="1"/>
    <col min="9479" max="9479" width="39.375" style="9" bestFit="1" customWidth="1"/>
    <col min="9480" max="9481" width="16.625" style="9" customWidth="1"/>
    <col min="9482" max="9727" width="10" style="9"/>
    <col min="9728" max="9728" width="1" style="9" customWidth="1"/>
    <col min="9729" max="9729" width="4.5" style="9" bestFit="1" customWidth="1"/>
    <col min="9730" max="9731" width="9" style="9" bestFit="1" customWidth="1"/>
    <col min="9732" max="9732" width="27.125" style="9" bestFit="1" customWidth="1"/>
    <col min="9733" max="9733" width="11" style="9" bestFit="1" customWidth="1"/>
    <col min="9734" max="9734" width="9.875" style="9" customWidth="1"/>
    <col min="9735" max="9735" width="39.375" style="9" bestFit="1" customWidth="1"/>
    <col min="9736" max="9737" width="16.625" style="9" customWidth="1"/>
    <col min="9738" max="9983" width="10" style="9"/>
    <col min="9984" max="9984" width="1" style="9" customWidth="1"/>
    <col min="9985" max="9985" width="4.5" style="9" bestFit="1" customWidth="1"/>
    <col min="9986" max="9987" width="9" style="9" bestFit="1" customWidth="1"/>
    <col min="9988" max="9988" width="27.125" style="9" bestFit="1" customWidth="1"/>
    <col min="9989" max="9989" width="11" style="9" bestFit="1" customWidth="1"/>
    <col min="9990" max="9990" width="9.875" style="9" customWidth="1"/>
    <col min="9991" max="9991" width="39.375" style="9" bestFit="1" customWidth="1"/>
    <col min="9992" max="9993" width="16.625" style="9" customWidth="1"/>
    <col min="9994" max="10239" width="10" style="9"/>
    <col min="10240" max="10240" width="1" style="9" customWidth="1"/>
    <col min="10241" max="10241" width="4.5" style="9" bestFit="1" customWidth="1"/>
    <col min="10242" max="10243" width="9" style="9" bestFit="1" customWidth="1"/>
    <col min="10244" max="10244" width="27.125" style="9" bestFit="1" customWidth="1"/>
    <col min="10245" max="10245" width="11" style="9" bestFit="1" customWidth="1"/>
    <col min="10246" max="10246" width="9.875" style="9" customWidth="1"/>
    <col min="10247" max="10247" width="39.375" style="9" bestFit="1" customWidth="1"/>
    <col min="10248" max="10249" width="16.625" style="9" customWidth="1"/>
    <col min="10250" max="10495" width="10" style="9"/>
    <col min="10496" max="10496" width="1" style="9" customWidth="1"/>
    <col min="10497" max="10497" width="4.5" style="9" bestFit="1" customWidth="1"/>
    <col min="10498" max="10499" width="9" style="9" bestFit="1" customWidth="1"/>
    <col min="10500" max="10500" width="27.125" style="9" bestFit="1" customWidth="1"/>
    <col min="10501" max="10501" width="11" style="9" bestFit="1" customWidth="1"/>
    <col min="10502" max="10502" width="9.875" style="9" customWidth="1"/>
    <col min="10503" max="10503" width="39.375" style="9" bestFit="1" customWidth="1"/>
    <col min="10504" max="10505" width="16.625" style="9" customWidth="1"/>
    <col min="10506" max="10751" width="10" style="9"/>
    <col min="10752" max="10752" width="1" style="9" customWidth="1"/>
    <col min="10753" max="10753" width="4.5" style="9" bestFit="1" customWidth="1"/>
    <col min="10754" max="10755" width="9" style="9" bestFit="1" customWidth="1"/>
    <col min="10756" max="10756" width="27.125" style="9" bestFit="1" customWidth="1"/>
    <col min="10757" max="10757" width="11" style="9" bestFit="1" customWidth="1"/>
    <col min="10758" max="10758" width="9.875" style="9" customWidth="1"/>
    <col min="10759" max="10759" width="39.375" style="9" bestFit="1" customWidth="1"/>
    <col min="10760" max="10761" width="16.625" style="9" customWidth="1"/>
    <col min="10762" max="11007" width="10" style="9"/>
    <col min="11008" max="11008" width="1" style="9" customWidth="1"/>
    <col min="11009" max="11009" width="4.5" style="9" bestFit="1" customWidth="1"/>
    <col min="11010" max="11011" width="9" style="9" bestFit="1" customWidth="1"/>
    <col min="11012" max="11012" width="27.125" style="9" bestFit="1" customWidth="1"/>
    <col min="11013" max="11013" width="11" style="9" bestFit="1" customWidth="1"/>
    <col min="11014" max="11014" width="9.875" style="9" customWidth="1"/>
    <col min="11015" max="11015" width="39.375" style="9" bestFit="1" customWidth="1"/>
    <col min="11016" max="11017" width="16.625" style="9" customWidth="1"/>
    <col min="11018" max="11263" width="10" style="9"/>
    <col min="11264" max="11264" width="1" style="9" customWidth="1"/>
    <col min="11265" max="11265" width="4.5" style="9" bestFit="1" customWidth="1"/>
    <col min="11266" max="11267" width="9" style="9" bestFit="1" customWidth="1"/>
    <col min="11268" max="11268" width="27.125" style="9" bestFit="1" customWidth="1"/>
    <col min="11269" max="11269" width="11" style="9" bestFit="1" customWidth="1"/>
    <col min="11270" max="11270" width="9.875" style="9" customWidth="1"/>
    <col min="11271" max="11271" width="39.375" style="9" bestFit="1" customWidth="1"/>
    <col min="11272" max="11273" width="16.625" style="9" customWidth="1"/>
    <col min="11274" max="11519" width="10" style="9"/>
    <col min="11520" max="11520" width="1" style="9" customWidth="1"/>
    <col min="11521" max="11521" width="4.5" style="9" bestFit="1" customWidth="1"/>
    <col min="11522" max="11523" width="9" style="9" bestFit="1" customWidth="1"/>
    <col min="11524" max="11524" width="27.125" style="9" bestFit="1" customWidth="1"/>
    <col min="11525" max="11525" width="11" style="9" bestFit="1" customWidth="1"/>
    <col min="11526" max="11526" width="9.875" style="9" customWidth="1"/>
    <col min="11527" max="11527" width="39.375" style="9" bestFit="1" customWidth="1"/>
    <col min="11528" max="11529" width="16.625" style="9" customWidth="1"/>
    <col min="11530" max="11775" width="10" style="9"/>
    <col min="11776" max="11776" width="1" style="9" customWidth="1"/>
    <col min="11777" max="11777" width="4.5" style="9" bestFit="1" customWidth="1"/>
    <col min="11778" max="11779" width="9" style="9" bestFit="1" customWidth="1"/>
    <col min="11780" max="11780" width="27.125" style="9" bestFit="1" customWidth="1"/>
    <col min="11781" max="11781" width="11" style="9" bestFit="1" customWidth="1"/>
    <col min="11782" max="11782" width="9.875" style="9" customWidth="1"/>
    <col min="11783" max="11783" width="39.375" style="9" bestFit="1" customWidth="1"/>
    <col min="11784" max="11785" width="16.625" style="9" customWidth="1"/>
    <col min="11786" max="12031" width="10" style="9"/>
    <col min="12032" max="12032" width="1" style="9" customWidth="1"/>
    <col min="12033" max="12033" width="4.5" style="9" bestFit="1" customWidth="1"/>
    <col min="12034" max="12035" width="9" style="9" bestFit="1" customWidth="1"/>
    <col min="12036" max="12036" width="27.125" style="9" bestFit="1" customWidth="1"/>
    <col min="12037" max="12037" width="11" style="9" bestFit="1" customWidth="1"/>
    <col min="12038" max="12038" width="9.875" style="9" customWidth="1"/>
    <col min="12039" max="12039" width="39.375" style="9" bestFit="1" customWidth="1"/>
    <col min="12040" max="12041" width="16.625" style="9" customWidth="1"/>
    <col min="12042" max="12287" width="10" style="9"/>
    <col min="12288" max="12288" width="1" style="9" customWidth="1"/>
    <col min="12289" max="12289" width="4.5" style="9" bestFit="1" customWidth="1"/>
    <col min="12290" max="12291" width="9" style="9" bestFit="1" customWidth="1"/>
    <col min="12292" max="12292" width="27.125" style="9" bestFit="1" customWidth="1"/>
    <col min="12293" max="12293" width="11" style="9" bestFit="1" customWidth="1"/>
    <col min="12294" max="12294" width="9.875" style="9" customWidth="1"/>
    <col min="12295" max="12295" width="39.375" style="9" bestFit="1" customWidth="1"/>
    <col min="12296" max="12297" width="16.625" style="9" customWidth="1"/>
    <col min="12298" max="12543" width="10" style="9"/>
    <col min="12544" max="12544" width="1" style="9" customWidth="1"/>
    <col min="12545" max="12545" width="4.5" style="9" bestFit="1" customWidth="1"/>
    <col min="12546" max="12547" width="9" style="9" bestFit="1" customWidth="1"/>
    <col min="12548" max="12548" width="27.125" style="9" bestFit="1" customWidth="1"/>
    <col min="12549" max="12549" width="11" style="9" bestFit="1" customWidth="1"/>
    <col min="12550" max="12550" width="9.875" style="9" customWidth="1"/>
    <col min="12551" max="12551" width="39.375" style="9" bestFit="1" customWidth="1"/>
    <col min="12552" max="12553" width="16.625" style="9" customWidth="1"/>
    <col min="12554" max="12799" width="10" style="9"/>
    <col min="12800" max="12800" width="1" style="9" customWidth="1"/>
    <col min="12801" max="12801" width="4.5" style="9" bestFit="1" customWidth="1"/>
    <col min="12802" max="12803" width="9" style="9" bestFit="1" customWidth="1"/>
    <col min="12804" max="12804" width="27.125" style="9" bestFit="1" customWidth="1"/>
    <col min="12805" max="12805" width="11" style="9" bestFit="1" customWidth="1"/>
    <col min="12806" max="12806" width="9.875" style="9" customWidth="1"/>
    <col min="12807" max="12807" width="39.375" style="9" bestFit="1" customWidth="1"/>
    <col min="12808" max="12809" width="16.625" style="9" customWidth="1"/>
    <col min="12810" max="13055" width="10" style="9"/>
    <col min="13056" max="13056" width="1" style="9" customWidth="1"/>
    <col min="13057" max="13057" width="4.5" style="9" bestFit="1" customWidth="1"/>
    <col min="13058" max="13059" width="9" style="9" bestFit="1" customWidth="1"/>
    <col min="13060" max="13060" width="27.125" style="9" bestFit="1" customWidth="1"/>
    <col min="13061" max="13061" width="11" style="9" bestFit="1" customWidth="1"/>
    <col min="13062" max="13062" width="9.875" style="9" customWidth="1"/>
    <col min="13063" max="13063" width="39.375" style="9" bestFit="1" customWidth="1"/>
    <col min="13064" max="13065" width="16.625" style="9" customWidth="1"/>
    <col min="13066" max="13311" width="10" style="9"/>
    <col min="13312" max="13312" width="1" style="9" customWidth="1"/>
    <col min="13313" max="13313" width="4.5" style="9" bestFit="1" customWidth="1"/>
    <col min="13314" max="13315" width="9" style="9" bestFit="1" customWidth="1"/>
    <col min="13316" max="13316" width="27.125" style="9" bestFit="1" customWidth="1"/>
    <col min="13317" max="13317" width="11" style="9" bestFit="1" customWidth="1"/>
    <col min="13318" max="13318" width="9.875" style="9" customWidth="1"/>
    <col min="13319" max="13319" width="39.375" style="9" bestFit="1" customWidth="1"/>
    <col min="13320" max="13321" width="16.625" style="9" customWidth="1"/>
    <col min="13322" max="13567" width="10" style="9"/>
    <col min="13568" max="13568" width="1" style="9" customWidth="1"/>
    <col min="13569" max="13569" width="4.5" style="9" bestFit="1" customWidth="1"/>
    <col min="13570" max="13571" width="9" style="9" bestFit="1" customWidth="1"/>
    <col min="13572" max="13572" width="27.125" style="9" bestFit="1" customWidth="1"/>
    <col min="13573" max="13573" width="11" style="9" bestFit="1" customWidth="1"/>
    <col min="13574" max="13574" width="9.875" style="9" customWidth="1"/>
    <col min="13575" max="13575" width="39.375" style="9" bestFit="1" customWidth="1"/>
    <col min="13576" max="13577" width="16.625" style="9" customWidth="1"/>
    <col min="13578" max="13823" width="10" style="9"/>
    <col min="13824" max="13824" width="1" style="9" customWidth="1"/>
    <col min="13825" max="13825" width="4.5" style="9" bestFit="1" customWidth="1"/>
    <col min="13826" max="13827" width="9" style="9" bestFit="1" customWidth="1"/>
    <col min="13828" max="13828" width="27.125" style="9" bestFit="1" customWidth="1"/>
    <col min="13829" max="13829" width="11" style="9" bestFit="1" customWidth="1"/>
    <col min="13830" max="13830" width="9.875" style="9" customWidth="1"/>
    <col min="13831" max="13831" width="39.375" style="9" bestFit="1" customWidth="1"/>
    <col min="13832" max="13833" width="16.625" style="9" customWidth="1"/>
    <col min="13834" max="14079" width="10" style="9"/>
    <col min="14080" max="14080" width="1" style="9" customWidth="1"/>
    <col min="14081" max="14081" width="4.5" style="9" bestFit="1" customWidth="1"/>
    <col min="14082" max="14083" width="9" style="9" bestFit="1" customWidth="1"/>
    <col min="14084" max="14084" width="27.125" style="9" bestFit="1" customWidth="1"/>
    <col min="14085" max="14085" width="11" style="9" bestFit="1" customWidth="1"/>
    <col min="14086" max="14086" width="9.875" style="9" customWidth="1"/>
    <col min="14087" max="14087" width="39.375" style="9" bestFit="1" customWidth="1"/>
    <col min="14088" max="14089" width="16.625" style="9" customWidth="1"/>
    <col min="14090" max="14335" width="10" style="9"/>
    <col min="14336" max="14336" width="1" style="9" customWidth="1"/>
    <col min="14337" max="14337" width="4.5" style="9" bestFit="1" customWidth="1"/>
    <col min="14338" max="14339" width="9" style="9" bestFit="1" customWidth="1"/>
    <col min="14340" max="14340" width="27.125" style="9" bestFit="1" customWidth="1"/>
    <col min="14341" max="14341" width="11" style="9" bestFit="1" customWidth="1"/>
    <col min="14342" max="14342" width="9.875" style="9" customWidth="1"/>
    <col min="14343" max="14343" width="39.375" style="9" bestFit="1" customWidth="1"/>
    <col min="14344" max="14345" width="16.625" style="9" customWidth="1"/>
    <col min="14346" max="14591" width="10" style="9"/>
    <col min="14592" max="14592" width="1" style="9" customWidth="1"/>
    <col min="14593" max="14593" width="4.5" style="9" bestFit="1" customWidth="1"/>
    <col min="14594" max="14595" width="9" style="9" bestFit="1" customWidth="1"/>
    <col min="14596" max="14596" width="27.125" style="9" bestFit="1" customWidth="1"/>
    <col min="14597" max="14597" width="11" style="9" bestFit="1" customWidth="1"/>
    <col min="14598" max="14598" width="9.875" style="9" customWidth="1"/>
    <col min="14599" max="14599" width="39.375" style="9" bestFit="1" customWidth="1"/>
    <col min="14600" max="14601" width="16.625" style="9" customWidth="1"/>
    <col min="14602" max="14847" width="10" style="9"/>
    <col min="14848" max="14848" width="1" style="9" customWidth="1"/>
    <col min="14849" max="14849" width="4.5" style="9" bestFit="1" customWidth="1"/>
    <col min="14850" max="14851" width="9" style="9" bestFit="1" customWidth="1"/>
    <col min="14852" max="14852" width="27.125" style="9" bestFit="1" customWidth="1"/>
    <col min="14853" max="14853" width="11" style="9" bestFit="1" customWidth="1"/>
    <col min="14854" max="14854" width="9.875" style="9" customWidth="1"/>
    <col min="14855" max="14855" width="39.375" style="9" bestFit="1" customWidth="1"/>
    <col min="14856" max="14857" width="16.625" style="9" customWidth="1"/>
    <col min="14858" max="15103" width="10" style="9"/>
    <col min="15104" max="15104" width="1" style="9" customWidth="1"/>
    <col min="15105" max="15105" width="4.5" style="9" bestFit="1" customWidth="1"/>
    <col min="15106" max="15107" width="9" style="9" bestFit="1" customWidth="1"/>
    <col min="15108" max="15108" width="27.125" style="9" bestFit="1" customWidth="1"/>
    <col min="15109" max="15109" width="11" style="9" bestFit="1" customWidth="1"/>
    <col min="15110" max="15110" width="9.875" style="9" customWidth="1"/>
    <col min="15111" max="15111" width="39.375" style="9" bestFit="1" customWidth="1"/>
    <col min="15112" max="15113" width="16.625" style="9" customWidth="1"/>
    <col min="15114" max="15359" width="10" style="9"/>
    <col min="15360" max="15360" width="1" style="9" customWidth="1"/>
    <col min="15361" max="15361" width="4.5" style="9" bestFit="1" customWidth="1"/>
    <col min="15362" max="15363" width="9" style="9" bestFit="1" customWidth="1"/>
    <col min="15364" max="15364" width="27.125" style="9" bestFit="1" customWidth="1"/>
    <col min="15365" max="15365" width="11" style="9" bestFit="1" customWidth="1"/>
    <col min="15366" max="15366" width="9.875" style="9" customWidth="1"/>
    <col min="15367" max="15367" width="39.375" style="9" bestFit="1" customWidth="1"/>
    <col min="15368" max="15369" width="16.625" style="9" customWidth="1"/>
    <col min="15370" max="15615" width="10" style="9"/>
    <col min="15616" max="15616" width="1" style="9" customWidth="1"/>
    <col min="15617" max="15617" width="4.5" style="9" bestFit="1" customWidth="1"/>
    <col min="15618" max="15619" width="9" style="9" bestFit="1" customWidth="1"/>
    <col min="15620" max="15620" width="27.125" style="9" bestFit="1" customWidth="1"/>
    <col min="15621" max="15621" width="11" style="9" bestFit="1" customWidth="1"/>
    <col min="15622" max="15622" width="9.875" style="9" customWidth="1"/>
    <col min="15623" max="15623" width="39.375" style="9" bestFit="1" customWidth="1"/>
    <col min="15624" max="15625" width="16.625" style="9" customWidth="1"/>
    <col min="15626" max="15871" width="10" style="9"/>
    <col min="15872" max="15872" width="1" style="9" customWidth="1"/>
    <col min="15873" max="15873" width="4.5" style="9" bestFit="1" customWidth="1"/>
    <col min="15874" max="15875" width="9" style="9" bestFit="1" customWidth="1"/>
    <col min="15876" max="15876" width="27.125" style="9" bestFit="1" customWidth="1"/>
    <col min="15877" max="15877" width="11" style="9" bestFit="1" customWidth="1"/>
    <col min="15878" max="15878" width="9.875" style="9" customWidth="1"/>
    <col min="15879" max="15879" width="39.375" style="9" bestFit="1" customWidth="1"/>
    <col min="15880" max="15881" width="16.625" style="9" customWidth="1"/>
    <col min="15882" max="16127" width="10" style="9"/>
    <col min="16128" max="16128" width="1" style="9" customWidth="1"/>
    <col min="16129" max="16129" width="4.5" style="9" bestFit="1" customWidth="1"/>
    <col min="16130" max="16131" width="9" style="9" bestFit="1" customWidth="1"/>
    <col min="16132" max="16132" width="27.125" style="9" bestFit="1" customWidth="1"/>
    <col min="16133" max="16133" width="11" style="9" bestFit="1" customWidth="1"/>
    <col min="16134" max="16134" width="9.875" style="9" customWidth="1"/>
    <col min="16135" max="16135" width="39.375" style="9" bestFit="1" customWidth="1"/>
    <col min="16136" max="16137" width="16.625" style="9" customWidth="1"/>
    <col min="16138" max="16384" width="10" style="2"/>
  </cols>
  <sheetData>
    <row r="1" spans="1:16137" ht="65.099999999999994" customHeight="1" x14ac:dyDescent="0.15">
      <c r="A1" s="2"/>
      <c r="B1" s="91" t="s">
        <v>94</v>
      </c>
      <c r="C1" s="91"/>
      <c r="D1" s="91"/>
      <c r="E1" s="91"/>
      <c r="F1" s="91"/>
      <c r="G1" s="91"/>
      <c r="H1" s="91"/>
      <c r="I1" s="91"/>
      <c r="J1" s="9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</row>
    <row r="2" spans="1:16137" ht="24" x14ac:dyDescent="0.15">
      <c r="A2" s="2"/>
      <c r="B2" s="29"/>
      <c r="C2" s="29"/>
      <c r="D2" s="29"/>
      <c r="E2" s="29"/>
      <c r="F2" s="31"/>
      <c r="G2" s="29"/>
      <c r="H2" s="29"/>
      <c r="I2" s="29"/>
      <c r="J2" s="1" t="s">
        <v>14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</row>
    <row r="3" spans="1:16137" ht="24" x14ac:dyDescent="0.15">
      <c r="A3" s="2"/>
      <c r="B3" s="29"/>
      <c r="C3" s="29"/>
      <c r="D3" s="29"/>
      <c r="E3" s="29"/>
      <c r="F3" s="31"/>
      <c r="G3" s="29"/>
      <c r="H3" s="29"/>
      <c r="I3" s="29"/>
      <c r="J3" s="4">
        <v>43100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</row>
    <row r="4" spans="1:16137" ht="24" x14ac:dyDescent="0.15">
      <c r="A4" s="2"/>
      <c r="B4" s="29"/>
      <c r="C4" s="29"/>
      <c r="D4" s="29"/>
      <c r="E4" s="29"/>
      <c r="F4" s="31"/>
      <c r="G4" s="29"/>
      <c r="H4" s="29"/>
      <c r="I4" s="29"/>
      <c r="J4" s="4" t="s">
        <v>18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</row>
    <row r="5" spans="1:16137" ht="21.75" thickBot="1" x14ac:dyDescent="0.2">
      <c r="A5" s="2"/>
      <c r="B5" s="1"/>
      <c r="C5" s="80" t="s">
        <v>12</v>
      </c>
      <c r="D5" s="80"/>
      <c r="E5" s="30"/>
      <c r="F5" s="18"/>
      <c r="G5" s="1"/>
      <c r="H5" s="10"/>
      <c r="I5" s="1"/>
      <c r="J5" s="28">
        <v>43100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</row>
    <row r="6" spans="1:16137" ht="34.5" x14ac:dyDescent="0.15">
      <c r="A6" s="2"/>
      <c r="B6" s="53" t="s">
        <v>0</v>
      </c>
      <c r="C6" s="54" t="s">
        <v>17</v>
      </c>
      <c r="D6" s="54" t="s">
        <v>6</v>
      </c>
      <c r="E6" s="20" t="s">
        <v>79</v>
      </c>
      <c r="F6" s="55" t="s">
        <v>7</v>
      </c>
      <c r="G6" s="56" t="s">
        <v>10</v>
      </c>
      <c r="H6" s="53" t="s">
        <v>9</v>
      </c>
      <c r="I6" s="56" t="s">
        <v>11</v>
      </c>
      <c r="J6" s="56" t="s">
        <v>13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</row>
    <row r="7" spans="1:16137" s="6" customFormat="1" x14ac:dyDescent="0.15">
      <c r="B7" s="37">
        <v>1</v>
      </c>
      <c r="C7" s="34">
        <v>0</v>
      </c>
      <c r="D7" s="34">
        <v>0</v>
      </c>
      <c r="E7" s="34"/>
      <c r="F7" s="35" t="s">
        <v>19</v>
      </c>
      <c r="G7" s="63"/>
      <c r="H7" s="64"/>
      <c r="I7" s="63"/>
      <c r="J7" s="57" t="s">
        <v>78</v>
      </c>
    </row>
    <row r="8" spans="1:16137" s="6" customFormat="1" x14ac:dyDescent="0.15">
      <c r="B8" s="53">
        <v>2</v>
      </c>
      <c r="C8" s="69">
        <v>0.1</v>
      </c>
      <c r="D8" s="69">
        <f>D7+C8</f>
        <v>0.1</v>
      </c>
      <c r="E8" s="88">
        <f>D14-D7</f>
        <v>20.38</v>
      </c>
      <c r="F8" s="55"/>
      <c r="G8" s="56" t="s">
        <v>2</v>
      </c>
      <c r="H8" s="93" t="s">
        <v>15</v>
      </c>
      <c r="I8" s="56" t="s">
        <v>34</v>
      </c>
      <c r="J8" s="70"/>
    </row>
    <row r="9" spans="1:16137" s="6" customFormat="1" x14ac:dyDescent="0.15">
      <c r="B9" s="53">
        <v>3</v>
      </c>
      <c r="C9" s="69">
        <v>1.75</v>
      </c>
      <c r="D9" s="69">
        <f t="shared" ref="D9:D63" si="0">D8+C9</f>
        <v>1.85</v>
      </c>
      <c r="E9" s="89"/>
      <c r="F9" s="55" t="s">
        <v>75</v>
      </c>
      <c r="G9" s="56" t="s">
        <v>3</v>
      </c>
      <c r="H9" s="53" t="s">
        <v>15</v>
      </c>
      <c r="I9" s="56" t="s">
        <v>73</v>
      </c>
      <c r="J9" s="71"/>
    </row>
    <row r="10" spans="1:16137" x14ac:dyDescent="0.15">
      <c r="B10" s="53">
        <v>4</v>
      </c>
      <c r="C10" s="69">
        <v>3</v>
      </c>
      <c r="D10" s="69">
        <f t="shared" si="0"/>
        <v>4.8499999999999996</v>
      </c>
      <c r="E10" s="89"/>
      <c r="F10" s="56" t="s">
        <v>74</v>
      </c>
      <c r="G10" s="56" t="s">
        <v>3</v>
      </c>
      <c r="H10" s="53" t="s">
        <v>8</v>
      </c>
      <c r="I10" s="56" t="s">
        <v>73</v>
      </c>
      <c r="J10" s="72"/>
    </row>
    <row r="11" spans="1:16137" x14ac:dyDescent="0.15">
      <c r="B11" s="53">
        <v>5</v>
      </c>
      <c r="C11" s="69">
        <v>3.17</v>
      </c>
      <c r="D11" s="69">
        <f t="shared" si="0"/>
        <v>8.02</v>
      </c>
      <c r="E11" s="89"/>
      <c r="F11" s="73"/>
      <c r="G11" s="56" t="s">
        <v>5</v>
      </c>
      <c r="H11" s="53" t="s">
        <v>15</v>
      </c>
      <c r="I11" s="56" t="s">
        <v>53</v>
      </c>
      <c r="J11" s="71"/>
    </row>
    <row r="12" spans="1:16137" x14ac:dyDescent="0.15">
      <c r="B12" s="53">
        <v>6</v>
      </c>
      <c r="C12" s="69">
        <v>2.68</v>
      </c>
      <c r="D12" s="69">
        <f t="shared" si="0"/>
        <v>10.7</v>
      </c>
      <c r="E12" s="89"/>
      <c r="F12" s="55"/>
      <c r="G12" s="56" t="s">
        <v>4</v>
      </c>
      <c r="H12" s="53" t="s">
        <v>16</v>
      </c>
      <c r="I12" s="56" t="s">
        <v>22</v>
      </c>
      <c r="J12" s="70" t="s">
        <v>86</v>
      </c>
    </row>
    <row r="13" spans="1:16137" x14ac:dyDescent="0.15">
      <c r="B13" s="53">
        <v>7</v>
      </c>
      <c r="C13" s="69">
        <v>8.9499999999999993</v>
      </c>
      <c r="D13" s="69">
        <f t="shared" si="0"/>
        <v>19.649999999999999</v>
      </c>
      <c r="E13" s="89"/>
      <c r="F13" s="55"/>
      <c r="G13" s="56" t="s">
        <v>4</v>
      </c>
      <c r="H13" s="53" t="s">
        <v>16</v>
      </c>
      <c r="I13" s="74" t="s">
        <v>34</v>
      </c>
      <c r="J13" s="75" t="s">
        <v>69</v>
      </c>
    </row>
    <row r="14" spans="1:16137" x14ac:dyDescent="0.15">
      <c r="B14" s="37">
        <v>8</v>
      </c>
      <c r="C14" s="34">
        <v>0.73</v>
      </c>
      <c r="D14" s="34">
        <f t="shared" si="0"/>
        <v>20.38</v>
      </c>
      <c r="E14" s="90"/>
      <c r="F14" s="35" t="s">
        <v>70</v>
      </c>
      <c r="G14" s="67" t="s">
        <v>71</v>
      </c>
      <c r="H14" s="68" t="s">
        <v>39</v>
      </c>
      <c r="I14" s="67" t="s">
        <v>34</v>
      </c>
      <c r="J14" s="60" t="s">
        <v>85</v>
      </c>
    </row>
    <row r="15" spans="1:16137" x14ac:dyDescent="0.15">
      <c r="B15" s="53">
        <v>9</v>
      </c>
      <c r="C15" s="69">
        <v>0.73</v>
      </c>
      <c r="D15" s="69">
        <f t="shared" si="0"/>
        <v>21.11</v>
      </c>
      <c r="E15" s="88">
        <f>D17-D14</f>
        <v>5.2100000000000009</v>
      </c>
      <c r="F15" s="73"/>
      <c r="G15" s="56" t="s">
        <v>2</v>
      </c>
      <c r="H15" s="53" t="s">
        <v>16</v>
      </c>
      <c r="I15" s="56" t="s">
        <v>22</v>
      </c>
      <c r="J15" s="73" t="s">
        <v>87</v>
      </c>
    </row>
    <row r="16" spans="1:16137" x14ac:dyDescent="0.15">
      <c r="B16" s="53">
        <v>10</v>
      </c>
      <c r="C16" s="69">
        <v>3.81</v>
      </c>
      <c r="D16" s="69">
        <f t="shared" si="0"/>
        <v>24.919999999999998</v>
      </c>
      <c r="E16" s="89"/>
      <c r="F16" s="55" t="s">
        <v>68</v>
      </c>
      <c r="G16" s="56" t="s">
        <v>3</v>
      </c>
      <c r="H16" s="53" t="s">
        <v>8</v>
      </c>
      <c r="I16" s="56" t="s">
        <v>65</v>
      </c>
      <c r="J16" s="70" t="s">
        <v>88</v>
      </c>
    </row>
    <row r="17" spans="2:10" x14ac:dyDescent="0.15">
      <c r="B17" s="37">
        <v>11</v>
      </c>
      <c r="C17" s="34">
        <v>0.67</v>
      </c>
      <c r="D17" s="34">
        <f t="shared" si="0"/>
        <v>25.59</v>
      </c>
      <c r="E17" s="90"/>
      <c r="F17" s="35" t="s">
        <v>66</v>
      </c>
      <c r="G17" s="67" t="s">
        <v>30</v>
      </c>
      <c r="H17" s="68" t="s">
        <v>15</v>
      </c>
      <c r="I17" s="67" t="s">
        <v>65</v>
      </c>
      <c r="J17" s="60" t="s">
        <v>80</v>
      </c>
    </row>
    <row r="18" spans="2:10" x14ac:dyDescent="0.15">
      <c r="B18" s="14">
        <v>12</v>
      </c>
      <c r="C18" s="12">
        <v>0.11</v>
      </c>
      <c r="D18" s="12">
        <f t="shared" si="0"/>
        <v>25.7</v>
      </c>
      <c r="E18" s="81">
        <f>D26-D17</f>
        <v>10.000000000000004</v>
      </c>
      <c r="F18" s="7" t="s">
        <v>67</v>
      </c>
      <c r="G18" s="56" t="s">
        <v>5</v>
      </c>
      <c r="H18" s="53" t="s">
        <v>15</v>
      </c>
      <c r="I18" s="56" t="s">
        <v>34</v>
      </c>
      <c r="J18" s="59"/>
    </row>
    <row r="19" spans="2:10" x14ac:dyDescent="0.15">
      <c r="B19" s="14">
        <v>13</v>
      </c>
      <c r="C19" s="12">
        <v>0.41</v>
      </c>
      <c r="D19" s="12">
        <f t="shared" si="0"/>
        <v>26.11</v>
      </c>
      <c r="E19" s="82"/>
      <c r="F19" s="7" t="s">
        <v>64</v>
      </c>
      <c r="G19" s="56" t="s">
        <v>2</v>
      </c>
      <c r="H19" s="53" t="s">
        <v>15</v>
      </c>
      <c r="I19" s="56" t="s">
        <v>27</v>
      </c>
      <c r="J19" s="59"/>
    </row>
    <row r="20" spans="2:10" x14ac:dyDescent="0.15">
      <c r="B20" s="14">
        <v>14</v>
      </c>
      <c r="C20" s="12">
        <v>0.17</v>
      </c>
      <c r="D20" s="12">
        <f t="shared" si="0"/>
        <v>26.28</v>
      </c>
      <c r="E20" s="82"/>
      <c r="F20" s="7" t="s">
        <v>63</v>
      </c>
      <c r="G20" s="56" t="s">
        <v>2</v>
      </c>
      <c r="H20" s="53" t="s">
        <v>16</v>
      </c>
      <c r="I20" s="56" t="s">
        <v>34</v>
      </c>
      <c r="J20" s="58"/>
    </row>
    <row r="21" spans="2:10" x14ac:dyDescent="0.15">
      <c r="B21" s="14">
        <v>15</v>
      </c>
      <c r="C21" s="12">
        <v>0.1</v>
      </c>
      <c r="D21" s="12">
        <f t="shared" si="0"/>
        <v>26.380000000000003</v>
      </c>
      <c r="E21" s="82"/>
      <c r="F21" s="7"/>
      <c r="G21" s="56" t="s">
        <v>5</v>
      </c>
      <c r="H21" s="53" t="s">
        <v>15</v>
      </c>
      <c r="I21" s="56" t="s">
        <v>34</v>
      </c>
      <c r="J21" s="58"/>
    </row>
    <row r="22" spans="2:10" x14ac:dyDescent="0.15">
      <c r="B22" s="14">
        <v>16</v>
      </c>
      <c r="C22" s="12">
        <v>0.62</v>
      </c>
      <c r="D22" s="12">
        <f t="shared" si="0"/>
        <v>27.000000000000004</v>
      </c>
      <c r="E22" s="82"/>
      <c r="F22" s="7"/>
      <c r="G22" s="56" t="s">
        <v>2</v>
      </c>
      <c r="H22" s="53" t="s">
        <v>15</v>
      </c>
      <c r="I22" s="56" t="s">
        <v>62</v>
      </c>
      <c r="J22" s="58"/>
    </row>
    <row r="23" spans="2:10" x14ac:dyDescent="0.15">
      <c r="B23" s="14">
        <v>17</v>
      </c>
      <c r="C23" s="12">
        <v>0.26</v>
      </c>
      <c r="D23" s="12">
        <f t="shared" si="0"/>
        <v>27.260000000000005</v>
      </c>
      <c r="E23" s="82"/>
      <c r="F23" s="7" t="s">
        <v>61</v>
      </c>
      <c r="G23" s="56" t="s">
        <v>3</v>
      </c>
      <c r="H23" s="53" t="s">
        <v>16</v>
      </c>
      <c r="I23" s="56" t="s">
        <v>27</v>
      </c>
      <c r="J23" s="58"/>
    </row>
    <row r="24" spans="2:10" x14ac:dyDescent="0.15">
      <c r="B24" s="14">
        <v>18</v>
      </c>
      <c r="C24" s="12">
        <v>0.26</v>
      </c>
      <c r="D24" s="12">
        <f t="shared" si="0"/>
        <v>27.520000000000007</v>
      </c>
      <c r="E24" s="82"/>
      <c r="F24" s="7" t="s">
        <v>60</v>
      </c>
      <c r="G24" s="56" t="s">
        <v>3</v>
      </c>
      <c r="H24" s="53" t="s">
        <v>15</v>
      </c>
      <c r="I24" s="56" t="s">
        <v>27</v>
      </c>
      <c r="J24" s="58"/>
    </row>
    <row r="25" spans="2:10" x14ac:dyDescent="0.15">
      <c r="B25" s="14">
        <v>19</v>
      </c>
      <c r="C25" s="12">
        <v>1.95</v>
      </c>
      <c r="D25" s="12">
        <f t="shared" si="0"/>
        <v>29.470000000000006</v>
      </c>
      <c r="E25" s="82"/>
      <c r="F25" s="7" t="s">
        <v>58</v>
      </c>
      <c r="G25" s="56" t="s">
        <v>2</v>
      </c>
      <c r="H25" s="53" t="s">
        <v>16</v>
      </c>
      <c r="I25" s="56" t="s">
        <v>56</v>
      </c>
      <c r="J25" s="58"/>
    </row>
    <row r="26" spans="2:10" s="6" customFormat="1" x14ac:dyDescent="0.15">
      <c r="B26" s="37">
        <v>20</v>
      </c>
      <c r="C26" s="34">
        <v>6.12</v>
      </c>
      <c r="D26" s="34">
        <f t="shared" si="0"/>
        <v>35.590000000000003</v>
      </c>
      <c r="E26" s="83"/>
      <c r="F26" s="35" t="s">
        <v>72</v>
      </c>
      <c r="G26" s="76" t="s">
        <v>38</v>
      </c>
      <c r="H26" s="43" t="s">
        <v>16</v>
      </c>
      <c r="I26" s="76" t="s">
        <v>56</v>
      </c>
      <c r="J26" s="60" t="s">
        <v>82</v>
      </c>
    </row>
    <row r="27" spans="2:10" x14ac:dyDescent="0.15">
      <c r="B27" s="37">
        <v>21</v>
      </c>
      <c r="C27" s="34">
        <v>20.48</v>
      </c>
      <c r="D27" s="34">
        <f t="shared" si="0"/>
        <v>56.070000000000007</v>
      </c>
      <c r="E27" s="34">
        <f>D27-D26</f>
        <v>20.480000000000004</v>
      </c>
      <c r="F27" s="35" t="s">
        <v>57</v>
      </c>
      <c r="G27" s="76" t="s">
        <v>30</v>
      </c>
      <c r="H27" s="43" t="s">
        <v>15</v>
      </c>
      <c r="I27" s="76" t="s">
        <v>56</v>
      </c>
      <c r="J27" s="60" t="s">
        <v>84</v>
      </c>
    </row>
    <row r="28" spans="2:10" x14ac:dyDescent="0.15">
      <c r="B28" s="14">
        <v>22</v>
      </c>
      <c r="C28" s="12">
        <v>1.78</v>
      </c>
      <c r="D28" s="12">
        <f t="shared" si="0"/>
        <v>57.850000000000009</v>
      </c>
      <c r="E28" s="81">
        <f>D37-D27</f>
        <v>30.589999999999989</v>
      </c>
      <c r="F28" s="7"/>
      <c r="G28" s="56" t="s">
        <v>5</v>
      </c>
      <c r="H28" s="53" t="s">
        <v>15</v>
      </c>
      <c r="I28" s="56" t="s">
        <v>22</v>
      </c>
      <c r="J28" s="58"/>
    </row>
    <row r="29" spans="2:10" x14ac:dyDescent="0.15">
      <c r="B29" s="14">
        <v>23</v>
      </c>
      <c r="C29" s="12">
        <v>4.07</v>
      </c>
      <c r="D29" s="12">
        <f t="shared" si="0"/>
        <v>61.920000000000009</v>
      </c>
      <c r="E29" s="82"/>
      <c r="F29" s="7"/>
      <c r="G29" s="56" t="s">
        <v>3</v>
      </c>
      <c r="H29" s="53" t="s">
        <v>8</v>
      </c>
      <c r="I29" s="56" t="s">
        <v>22</v>
      </c>
      <c r="J29" s="58" t="s">
        <v>55</v>
      </c>
    </row>
    <row r="30" spans="2:10" x14ac:dyDescent="0.15">
      <c r="B30" s="14">
        <v>24</v>
      </c>
      <c r="C30" s="12">
        <v>5.53</v>
      </c>
      <c r="D30" s="12">
        <f t="shared" si="0"/>
        <v>67.45</v>
      </c>
      <c r="E30" s="82"/>
      <c r="F30" s="7"/>
      <c r="G30" s="56" t="s">
        <v>2</v>
      </c>
      <c r="H30" s="53" t="s">
        <v>15</v>
      </c>
      <c r="I30" s="56" t="s">
        <v>54</v>
      </c>
      <c r="J30" s="61"/>
    </row>
    <row r="31" spans="2:10" x14ac:dyDescent="0.15">
      <c r="B31" s="14">
        <v>25</v>
      </c>
      <c r="C31" s="12">
        <v>2.39</v>
      </c>
      <c r="D31" s="12">
        <f t="shared" si="0"/>
        <v>69.84</v>
      </c>
      <c r="E31" s="82"/>
      <c r="F31" s="7"/>
      <c r="G31" s="56" t="s">
        <v>2</v>
      </c>
      <c r="H31" s="53" t="s">
        <v>15</v>
      </c>
      <c r="I31" s="56" t="s">
        <v>53</v>
      </c>
      <c r="J31" s="62"/>
    </row>
    <row r="32" spans="2:10" x14ac:dyDescent="0.15">
      <c r="B32" s="14">
        <v>26</v>
      </c>
      <c r="C32" s="12">
        <v>2.06</v>
      </c>
      <c r="D32" s="12">
        <f t="shared" si="0"/>
        <v>71.900000000000006</v>
      </c>
      <c r="E32" s="82"/>
      <c r="F32" s="25"/>
      <c r="G32" s="56" t="s">
        <v>5</v>
      </c>
      <c r="H32" s="53" t="s">
        <v>8</v>
      </c>
      <c r="I32" s="56" t="s">
        <v>52</v>
      </c>
      <c r="J32" s="58"/>
    </row>
    <row r="33" spans="2:10" x14ac:dyDescent="0.15">
      <c r="B33" s="14">
        <v>27</v>
      </c>
      <c r="C33" s="12">
        <v>5.55</v>
      </c>
      <c r="D33" s="12">
        <f t="shared" si="0"/>
        <v>77.45</v>
      </c>
      <c r="E33" s="82"/>
      <c r="F33" s="7" t="s">
        <v>29</v>
      </c>
      <c r="G33" s="56" t="s">
        <v>3</v>
      </c>
      <c r="H33" s="53" t="s">
        <v>15</v>
      </c>
      <c r="I33" s="56" t="s">
        <v>50</v>
      </c>
      <c r="J33" s="58" t="s">
        <v>90</v>
      </c>
    </row>
    <row r="34" spans="2:10" x14ac:dyDescent="0.15">
      <c r="B34" s="14">
        <v>28</v>
      </c>
      <c r="C34" s="12">
        <v>3.71</v>
      </c>
      <c r="D34" s="12">
        <f t="shared" si="0"/>
        <v>81.16</v>
      </c>
      <c r="E34" s="82"/>
      <c r="F34" s="7"/>
      <c r="G34" s="56" t="s">
        <v>4</v>
      </c>
      <c r="H34" s="53" t="s">
        <v>16</v>
      </c>
      <c r="I34" s="56" t="s">
        <v>34</v>
      </c>
      <c r="J34" s="59"/>
    </row>
    <row r="35" spans="2:10" x14ac:dyDescent="0.15">
      <c r="B35" s="14">
        <v>29</v>
      </c>
      <c r="C35" s="12">
        <v>1.1399999999999999</v>
      </c>
      <c r="D35" s="12">
        <f t="shared" si="0"/>
        <v>82.3</v>
      </c>
      <c r="E35" s="82"/>
      <c r="F35" s="7"/>
      <c r="G35" s="56" t="s">
        <v>2</v>
      </c>
      <c r="H35" s="53" t="s">
        <v>16</v>
      </c>
      <c r="I35" s="56" t="s">
        <v>34</v>
      </c>
      <c r="J35" s="58" t="s">
        <v>47</v>
      </c>
    </row>
    <row r="36" spans="2:10" x14ac:dyDescent="0.15">
      <c r="B36" s="14">
        <v>30</v>
      </c>
      <c r="C36" s="12">
        <v>4.24</v>
      </c>
      <c r="D36" s="12">
        <f t="shared" si="0"/>
        <v>86.539999999999992</v>
      </c>
      <c r="E36" s="82"/>
      <c r="F36" s="7"/>
      <c r="G36" s="56" t="s">
        <v>3</v>
      </c>
      <c r="H36" s="53" t="s">
        <v>8</v>
      </c>
      <c r="I36" s="56" t="s">
        <v>34</v>
      </c>
      <c r="J36" s="58" t="s">
        <v>47</v>
      </c>
    </row>
    <row r="37" spans="2:10" ht="34.5" x14ac:dyDescent="0.15">
      <c r="B37" s="37">
        <v>31</v>
      </c>
      <c r="C37" s="34">
        <v>0.12</v>
      </c>
      <c r="D37" s="34">
        <f t="shared" si="0"/>
        <v>86.66</v>
      </c>
      <c r="E37" s="83"/>
      <c r="F37" s="35" t="s">
        <v>49</v>
      </c>
      <c r="G37" s="76" t="s">
        <v>30</v>
      </c>
      <c r="H37" s="43" t="s">
        <v>15</v>
      </c>
      <c r="I37" s="76" t="s">
        <v>34</v>
      </c>
      <c r="J37" s="60" t="s">
        <v>83</v>
      </c>
    </row>
    <row r="38" spans="2:10" x14ac:dyDescent="0.15">
      <c r="B38" s="14">
        <v>32</v>
      </c>
      <c r="C38" s="12">
        <v>5.0999999999999996</v>
      </c>
      <c r="D38" s="12">
        <f t="shared" si="0"/>
        <v>91.759999999999991</v>
      </c>
      <c r="E38" s="81">
        <f>D41-D37</f>
        <v>19.14</v>
      </c>
      <c r="F38" s="7"/>
      <c r="G38" s="56" t="s">
        <v>2</v>
      </c>
      <c r="H38" s="53" t="s">
        <v>16</v>
      </c>
      <c r="I38" s="56" t="s">
        <v>46</v>
      </c>
      <c r="J38" s="58"/>
    </row>
    <row r="39" spans="2:10" x14ac:dyDescent="0.15">
      <c r="B39" s="14">
        <v>33</v>
      </c>
      <c r="C39" s="12">
        <v>7.14</v>
      </c>
      <c r="D39" s="12">
        <f t="shared" si="0"/>
        <v>98.899999999999991</v>
      </c>
      <c r="E39" s="82"/>
      <c r="F39" s="7"/>
      <c r="G39" s="56" t="s">
        <v>4</v>
      </c>
      <c r="H39" s="53" t="s">
        <v>8</v>
      </c>
      <c r="I39" s="56" t="s">
        <v>45</v>
      </c>
      <c r="J39" s="58"/>
    </row>
    <row r="40" spans="2:10" x14ac:dyDescent="0.15">
      <c r="B40" s="14">
        <v>34</v>
      </c>
      <c r="C40" s="12">
        <v>3.37</v>
      </c>
      <c r="D40" s="12">
        <f t="shared" si="0"/>
        <v>102.27</v>
      </c>
      <c r="E40" s="82"/>
      <c r="F40" s="7" t="s">
        <v>29</v>
      </c>
      <c r="G40" s="56" t="s">
        <v>2</v>
      </c>
      <c r="H40" s="53" t="s">
        <v>16</v>
      </c>
      <c r="I40" s="56" t="s">
        <v>27</v>
      </c>
      <c r="J40" s="58"/>
    </row>
    <row r="41" spans="2:10" x14ac:dyDescent="0.15">
      <c r="B41" s="37">
        <v>35</v>
      </c>
      <c r="C41" s="34">
        <v>3.53</v>
      </c>
      <c r="D41" s="34">
        <f t="shared" si="0"/>
        <v>105.8</v>
      </c>
      <c r="E41" s="83"/>
      <c r="F41" s="35" t="s">
        <v>44</v>
      </c>
      <c r="G41" s="76" t="s">
        <v>3</v>
      </c>
      <c r="H41" s="43" t="s">
        <v>15</v>
      </c>
      <c r="I41" s="76" t="s">
        <v>43</v>
      </c>
      <c r="J41" s="60" t="s">
        <v>80</v>
      </c>
    </row>
    <row r="42" spans="2:10" x14ac:dyDescent="0.15">
      <c r="B42" s="14">
        <v>36</v>
      </c>
      <c r="C42" s="12">
        <v>8.77</v>
      </c>
      <c r="D42" s="12">
        <f t="shared" si="0"/>
        <v>114.57</v>
      </c>
      <c r="E42" s="81">
        <f>D49-D41</f>
        <v>10.440000000000012</v>
      </c>
      <c r="F42" s="7"/>
      <c r="G42" s="56" t="s">
        <v>4</v>
      </c>
      <c r="H42" s="53" t="s">
        <v>16</v>
      </c>
      <c r="I42" s="56" t="s">
        <v>36</v>
      </c>
      <c r="J42" s="58"/>
    </row>
    <row r="43" spans="2:10" x14ac:dyDescent="0.15">
      <c r="B43" s="14">
        <v>37</v>
      </c>
      <c r="C43" s="12">
        <v>0.26</v>
      </c>
      <c r="D43" s="12">
        <f t="shared" si="0"/>
        <v>114.83</v>
      </c>
      <c r="E43" s="82"/>
      <c r="F43" s="7"/>
      <c r="G43" s="56" t="s">
        <v>5</v>
      </c>
      <c r="H43" s="53" t="s">
        <v>15</v>
      </c>
      <c r="I43" s="56" t="s">
        <v>34</v>
      </c>
      <c r="J43" s="58"/>
    </row>
    <row r="44" spans="2:10" x14ac:dyDescent="0.15">
      <c r="B44" s="14">
        <v>38</v>
      </c>
      <c r="C44" s="12">
        <v>0.25</v>
      </c>
      <c r="D44" s="12">
        <f t="shared" si="0"/>
        <v>115.08</v>
      </c>
      <c r="E44" s="82"/>
      <c r="F44" s="7"/>
      <c r="G44" s="56" t="s">
        <v>4</v>
      </c>
      <c r="H44" s="53" t="s">
        <v>16</v>
      </c>
      <c r="I44" s="56" t="s">
        <v>34</v>
      </c>
      <c r="J44" s="62" t="s">
        <v>40</v>
      </c>
    </row>
    <row r="45" spans="2:10" x14ac:dyDescent="0.15">
      <c r="B45" s="14">
        <v>39</v>
      </c>
      <c r="C45" s="12">
        <v>0.04</v>
      </c>
      <c r="D45" s="12">
        <f t="shared" si="0"/>
        <v>115.12</v>
      </c>
      <c r="E45" s="82"/>
      <c r="F45" s="7"/>
      <c r="G45" s="56" t="s">
        <v>2</v>
      </c>
      <c r="H45" s="53" t="s">
        <v>15</v>
      </c>
      <c r="I45" s="56" t="s">
        <v>34</v>
      </c>
      <c r="J45" s="58"/>
    </row>
    <row r="46" spans="2:10" x14ac:dyDescent="0.15">
      <c r="B46" s="14">
        <v>40</v>
      </c>
      <c r="C46" s="12">
        <v>0.88</v>
      </c>
      <c r="D46" s="12">
        <f t="shared" si="0"/>
        <v>116</v>
      </c>
      <c r="E46" s="82"/>
      <c r="F46" s="7"/>
      <c r="G46" s="56" t="s">
        <v>5</v>
      </c>
      <c r="H46" s="53" t="s">
        <v>15</v>
      </c>
      <c r="I46" s="56" t="s">
        <v>34</v>
      </c>
      <c r="J46" s="58"/>
    </row>
    <row r="47" spans="2:10" x14ac:dyDescent="0.15">
      <c r="B47" s="14">
        <v>41</v>
      </c>
      <c r="C47" s="12">
        <v>0.11</v>
      </c>
      <c r="D47" s="12">
        <f t="shared" si="0"/>
        <v>116.11</v>
      </c>
      <c r="E47" s="82"/>
      <c r="F47" s="7"/>
      <c r="G47" s="56" t="s">
        <v>3</v>
      </c>
      <c r="H47" s="53" t="s">
        <v>16</v>
      </c>
      <c r="I47" s="56" t="s">
        <v>34</v>
      </c>
      <c r="J47" s="58"/>
    </row>
    <row r="48" spans="2:10" x14ac:dyDescent="0.15">
      <c r="B48" s="14">
        <v>42</v>
      </c>
      <c r="C48" s="12">
        <v>0.01</v>
      </c>
      <c r="D48" s="12">
        <f t="shared" si="0"/>
        <v>116.12</v>
      </c>
      <c r="E48" s="82"/>
      <c r="F48" s="7"/>
      <c r="G48" s="56" t="s">
        <v>4</v>
      </c>
      <c r="H48" s="53" t="s">
        <v>16</v>
      </c>
      <c r="I48" s="56" t="s">
        <v>34</v>
      </c>
    </row>
    <row r="49" spans="2:10" s="6" customFormat="1" x14ac:dyDescent="0.15">
      <c r="B49" s="37">
        <v>43</v>
      </c>
      <c r="C49" s="34">
        <v>0.12</v>
      </c>
      <c r="D49" s="34">
        <f t="shared" si="0"/>
        <v>116.24000000000001</v>
      </c>
      <c r="E49" s="83"/>
      <c r="F49" s="43" t="s">
        <v>37</v>
      </c>
      <c r="G49" s="76" t="s">
        <v>38</v>
      </c>
      <c r="H49" s="43" t="s">
        <v>39</v>
      </c>
      <c r="I49" s="76" t="s">
        <v>34</v>
      </c>
      <c r="J49" s="60" t="s">
        <v>82</v>
      </c>
    </row>
    <row r="50" spans="2:10" s="6" customFormat="1" x14ac:dyDescent="0.15">
      <c r="B50" s="14">
        <v>44</v>
      </c>
      <c r="C50" s="12">
        <v>0.12</v>
      </c>
      <c r="D50" s="12">
        <f t="shared" si="0"/>
        <v>116.36000000000001</v>
      </c>
      <c r="E50" s="81">
        <f>D56-D49</f>
        <v>15.810000000000031</v>
      </c>
      <c r="F50" s="7"/>
      <c r="G50" s="56" t="s">
        <v>2</v>
      </c>
      <c r="H50" s="53" t="s">
        <v>16</v>
      </c>
      <c r="I50" s="56" t="s">
        <v>34</v>
      </c>
      <c r="J50" s="58"/>
    </row>
    <row r="51" spans="2:10" s="6" customFormat="1" x14ac:dyDescent="0.15">
      <c r="B51" s="14">
        <v>45</v>
      </c>
      <c r="C51" s="12">
        <v>0.93</v>
      </c>
      <c r="D51" s="12">
        <f t="shared" si="0"/>
        <v>117.29000000000002</v>
      </c>
      <c r="E51" s="82"/>
      <c r="F51" s="7"/>
      <c r="G51" s="56" t="s">
        <v>2</v>
      </c>
      <c r="H51" s="53" t="s">
        <v>16</v>
      </c>
      <c r="I51" s="56" t="s">
        <v>36</v>
      </c>
      <c r="J51" s="59"/>
    </row>
    <row r="52" spans="2:10" s="6" customFormat="1" x14ac:dyDescent="0.15">
      <c r="B52" s="14">
        <v>46</v>
      </c>
      <c r="C52" s="12">
        <v>0.87</v>
      </c>
      <c r="D52" s="12">
        <f t="shared" si="0"/>
        <v>118.16000000000003</v>
      </c>
      <c r="E52" s="82"/>
      <c r="F52" s="7"/>
      <c r="G52" s="56" t="s">
        <v>3</v>
      </c>
      <c r="H52" s="53" t="s">
        <v>15</v>
      </c>
      <c r="I52" s="56" t="s">
        <v>34</v>
      </c>
      <c r="J52" s="58"/>
    </row>
    <row r="53" spans="2:10" s="6" customFormat="1" x14ac:dyDescent="0.15">
      <c r="B53" s="14">
        <v>47</v>
      </c>
      <c r="C53" s="12">
        <v>6.18</v>
      </c>
      <c r="D53" s="12">
        <f t="shared" si="0"/>
        <v>124.34000000000003</v>
      </c>
      <c r="E53" s="82"/>
      <c r="F53" s="7"/>
      <c r="G53" s="56" t="s">
        <v>3</v>
      </c>
      <c r="H53" s="53" t="s">
        <v>15</v>
      </c>
      <c r="I53" s="56" t="s">
        <v>35</v>
      </c>
      <c r="J53" s="58"/>
    </row>
    <row r="54" spans="2:10" s="6" customFormat="1" x14ac:dyDescent="0.15">
      <c r="B54" s="14">
        <v>48</v>
      </c>
      <c r="C54" s="12">
        <v>0.82</v>
      </c>
      <c r="D54" s="12">
        <f t="shared" si="0"/>
        <v>125.16000000000003</v>
      </c>
      <c r="E54" s="82"/>
      <c r="F54" s="7" t="s">
        <v>29</v>
      </c>
      <c r="G54" s="56" t="s">
        <v>3</v>
      </c>
      <c r="H54" s="53" t="s">
        <v>16</v>
      </c>
      <c r="I54" s="56" t="s">
        <v>27</v>
      </c>
      <c r="J54" s="58" t="s">
        <v>91</v>
      </c>
    </row>
    <row r="55" spans="2:10" s="6" customFormat="1" x14ac:dyDescent="0.15">
      <c r="B55" s="14">
        <v>49</v>
      </c>
      <c r="C55" s="12">
        <v>6.77</v>
      </c>
      <c r="D55" s="12">
        <f t="shared" si="0"/>
        <v>131.93000000000004</v>
      </c>
      <c r="E55" s="82"/>
      <c r="F55" s="7"/>
      <c r="G55" s="56" t="s">
        <v>4</v>
      </c>
      <c r="H55" s="53" t="s">
        <v>8</v>
      </c>
      <c r="I55" s="56" t="s">
        <v>27</v>
      </c>
      <c r="J55" s="71" t="s">
        <v>92</v>
      </c>
    </row>
    <row r="56" spans="2:10" s="6" customFormat="1" x14ac:dyDescent="0.15">
      <c r="B56" s="37">
        <v>50</v>
      </c>
      <c r="C56" s="34">
        <v>0.12</v>
      </c>
      <c r="D56" s="34">
        <f t="shared" si="0"/>
        <v>132.05000000000004</v>
      </c>
      <c r="E56" s="83"/>
      <c r="F56" s="35" t="s">
        <v>32</v>
      </c>
      <c r="G56" s="76" t="s">
        <v>38</v>
      </c>
      <c r="H56" s="43" t="s">
        <v>16</v>
      </c>
      <c r="I56" s="76" t="s">
        <v>27</v>
      </c>
      <c r="J56" s="60" t="s">
        <v>80</v>
      </c>
    </row>
    <row r="57" spans="2:10" s="6" customFormat="1" x14ac:dyDescent="0.15">
      <c r="B57" s="14">
        <v>51</v>
      </c>
      <c r="C57" s="12">
        <v>37.200000000000003</v>
      </c>
      <c r="D57" s="12">
        <f t="shared" si="0"/>
        <v>169.25000000000006</v>
      </c>
      <c r="E57" s="85">
        <f>D63-D56</f>
        <v>48.550000000000011</v>
      </c>
      <c r="G57" s="56" t="s">
        <v>4</v>
      </c>
      <c r="H57" s="53" t="s">
        <v>16</v>
      </c>
      <c r="I57" s="56" t="s">
        <v>25</v>
      </c>
      <c r="J57" s="58" t="s">
        <v>93</v>
      </c>
    </row>
    <row r="58" spans="2:10" s="6" customFormat="1" x14ac:dyDescent="0.15">
      <c r="B58" s="14">
        <v>52</v>
      </c>
      <c r="C58" s="12">
        <v>0.87</v>
      </c>
      <c r="D58" s="12">
        <f t="shared" si="0"/>
        <v>170.12000000000006</v>
      </c>
      <c r="E58" s="86"/>
      <c r="F58" s="7"/>
      <c r="G58" s="56" t="s">
        <v>2</v>
      </c>
      <c r="H58" s="53" t="s">
        <v>15</v>
      </c>
      <c r="I58" s="56" t="s">
        <v>25</v>
      </c>
      <c r="J58" s="58"/>
    </row>
    <row r="59" spans="2:10" s="6" customFormat="1" x14ac:dyDescent="0.15">
      <c r="B59" s="14">
        <v>53</v>
      </c>
      <c r="C59" s="12">
        <v>4.5</v>
      </c>
      <c r="D59" s="12">
        <f t="shared" si="0"/>
        <v>174.62000000000006</v>
      </c>
      <c r="E59" s="86"/>
      <c r="F59" s="7"/>
      <c r="G59" s="56" t="s">
        <v>3</v>
      </c>
      <c r="H59" s="53" t="s">
        <v>16</v>
      </c>
      <c r="I59" s="56" t="s">
        <v>22</v>
      </c>
      <c r="J59" s="58"/>
    </row>
    <row r="60" spans="2:10" s="6" customFormat="1" x14ac:dyDescent="0.15">
      <c r="B60" s="14">
        <v>54</v>
      </c>
      <c r="C60" s="12">
        <v>3.85</v>
      </c>
      <c r="D60" s="12">
        <f t="shared" si="0"/>
        <v>178.47000000000006</v>
      </c>
      <c r="E60" s="86"/>
      <c r="F60" s="7"/>
      <c r="G60" s="56" t="s">
        <v>3</v>
      </c>
      <c r="H60" s="53" t="s">
        <v>8</v>
      </c>
      <c r="I60" s="56" t="s">
        <v>22</v>
      </c>
      <c r="J60" s="77" t="s">
        <v>24</v>
      </c>
    </row>
    <row r="61" spans="2:10" s="6" customFormat="1" x14ac:dyDescent="0.15">
      <c r="B61" s="14">
        <v>55</v>
      </c>
      <c r="C61" s="12">
        <v>0.4</v>
      </c>
      <c r="D61" s="12">
        <f t="shared" si="0"/>
        <v>178.87000000000006</v>
      </c>
      <c r="E61" s="86"/>
      <c r="F61" s="7"/>
      <c r="G61" s="56" t="s">
        <v>3</v>
      </c>
      <c r="H61" s="53" t="s">
        <v>15</v>
      </c>
      <c r="I61" s="79" t="s">
        <v>21</v>
      </c>
    </row>
    <row r="62" spans="2:10" s="6" customFormat="1" x14ac:dyDescent="0.15">
      <c r="B62" s="14">
        <v>56</v>
      </c>
      <c r="C62" s="12">
        <v>1.63</v>
      </c>
      <c r="D62" s="12">
        <f t="shared" si="0"/>
        <v>180.50000000000006</v>
      </c>
      <c r="E62" s="86"/>
      <c r="F62" s="8"/>
      <c r="G62" s="56" t="s">
        <v>5</v>
      </c>
      <c r="H62" s="53" t="s">
        <v>15</v>
      </c>
      <c r="I62" s="78" t="s">
        <v>34</v>
      </c>
      <c r="J62" s="39" t="s">
        <v>76</v>
      </c>
    </row>
    <row r="63" spans="2:10" s="6" customFormat="1" ht="21.75" thickBot="1" x14ac:dyDescent="0.2">
      <c r="B63" s="37">
        <v>57</v>
      </c>
      <c r="C63" s="34">
        <v>0.1</v>
      </c>
      <c r="D63" s="34">
        <f t="shared" si="0"/>
        <v>180.60000000000005</v>
      </c>
      <c r="E63" s="87"/>
      <c r="F63" s="35" t="s">
        <v>77</v>
      </c>
      <c r="G63" s="65"/>
      <c r="H63" s="66"/>
      <c r="I63" s="63"/>
      <c r="J63" s="52" t="s">
        <v>78</v>
      </c>
    </row>
    <row r="64" spans="2:10" x14ac:dyDescent="0.15">
      <c r="E64" s="15">
        <f>SUM(E8:E63)</f>
        <v>180.60000000000005</v>
      </c>
    </row>
  </sheetData>
  <mergeCells count="10">
    <mergeCell ref="B1:J1"/>
    <mergeCell ref="C5:D5"/>
    <mergeCell ref="E50:E56"/>
    <mergeCell ref="E57:E63"/>
    <mergeCell ref="E8:E14"/>
    <mergeCell ref="E15:E17"/>
    <mergeCell ref="E18:E26"/>
    <mergeCell ref="E28:E37"/>
    <mergeCell ref="E38:E41"/>
    <mergeCell ref="E42:E49"/>
  </mergeCells>
  <phoneticPr fontId="1"/>
  <pageMargins left="0.25" right="0.25" top="0.75" bottom="0.75" header="0.3" footer="0.3"/>
  <pageSetup paperSize="9" scale="62" orientation="landscape" horizontalDpi="0" verticalDpi="0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右回り</vt:lpstr>
      <vt:lpstr>左回り</vt:lpstr>
      <vt:lpstr>右回り!Print_Area</vt:lpstr>
      <vt:lpstr>左回り!Print_Area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2017-06-30T07:59:23Z</cp:lastPrinted>
  <dcterms:created xsi:type="dcterms:W3CDTF">2012-11-02T10:24:19Z</dcterms:created>
  <dcterms:modified xsi:type="dcterms:W3CDTF">2017-12-31T07:38:21Z</dcterms:modified>
</cp:coreProperties>
</file>