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11023BRM1023大山砂丘鬼太郎300km/キューシート/"/>
    </mc:Choice>
  </mc:AlternateContent>
  <xr:revisionPtr revIDLastSave="424" documentId="13_ncr:1_{D217463E-6624-42C1-814D-53AF401E52D9}" xr6:coauthVersionLast="47" xr6:coauthVersionMax="47" xr10:uidLastSave="{1AAD74FF-EA72-43D6-87FE-136A8CC5DB54}"/>
  <bookViews>
    <workbookView xWindow="-120" yWindow="-120" windowWidth="29040" windowHeight="16440" tabRatio="373" xr2:uid="{00000000-000D-0000-FFFF-FFFF00000000}"/>
  </bookViews>
  <sheets>
    <sheet name="Ver.1.4" sheetId="14" r:id="rId1"/>
  </sheets>
  <definedNames>
    <definedName name="_xlnm.Print_Titles" localSheetId="0">'Ver.1.4'!$1:$3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4" l="1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</calcChain>
</file>

<file path=xl/sharedStrings.xml><?xml version="1.0" encoding="utf-8"?>
<sst xmlns="http://schemas.openxmlformats.org/spreadsheetml/2006/main" count="378" uniqueCount="176">
  <si>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</si>
  <si>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</si>
  <si>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</si>
  <si>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</si>
  <si>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</si>
  <si>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</si>
  <si>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</si>
  <si>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</si>
  <si>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</si>
  <si>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</si>
  <si>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</si>
  <si>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</si>
  <si>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</si>
  <si>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</si>
  <si>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</si>
  <si>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┳字路</t>
    <rPh sb="1" eb="3">
      <t>ジロ</t>
    </rPh>
    <phoneticPr fontId="1"/>
  </si>
  <si>
    <t>(名無し)</t>
    <rPh sb="1" eb="3">
      <t>ナナ</t>
    </rPh>
    <phoneticPr fontId="1"/>
  </si>
  <si>
    <t>╋字路</t>
    <rPh sb="1" eb="2">
      <t>ジ</t>
    </rPh>
    <rPh sb="2" eb="3">
      <t>ロ</t>
    </rPh>
    <phoneticPr fontId="1"/>
  </si>
  <si>
    <t>┨字路</t>
    <rPh sb="1" eb="3">
      <t>ジロ</t>
    </rPh>
    <phoneticPr fontId="1"/>
  </si>
  <si>
    <t>R431</t>
    <phoneticPr fontId="1"/>
  </si>
  <si>
    <t>福生東小学校入口</t>
    <rPh sb="0" eb="2">
      <t>フクセイ</t>
    </rPh>
    <rPh sb="2" eb="3">
      <t>ヒガシ</t>
    </rPh>
    <rPh sb="3" eb="6">
      <t>ショウガッコウ</t>
    </rPh>
    <rPh sb="6" eb="8">
      <t>イリグチ</t>
    </rPh>
    <phoneticPr fontId="1"/>
  </si>
  <si>
    <t>R9</t>
    <phoneticPr fontId="1"/>
  </si>
  <si>
    <t>K158</t>
    <phoneticPr fontId="1"/>
  </si>
  <si>
    <t>ゴール ローソン大山インター店</t>
    <rPh sb="8" eb="10">
      <t>ダイセン</t>
    </rPh>
    <rPh sb="14" eb="15">
      <t>テン</t>
    </rPh>
    <phoneticPr fontId="1"/>
  </si>
  <si>
    <t>ここから交通量が激増。通行注意。時間帯によっては大渋滞のため、皆生大橋通過までは歩道通行のほうが早い可能性あり。</t>
    <rPh sb="4" eb="6">
      <t>コウツウ</t>
    </rPh>
    <rPh sb="6" eb="7">
      <t>リョウ</t>
    </rPh>
    <rPh sb="8" eb="10">
      <t>ゲキゾウ</t>
    </rPh>
    <rPh sb="11" eb="13">
      <t>ツウコウ</t>
    </rPh>
    <rPh sb="13" eb="15">
      <t>チュウイ</t>
    </rPh>
    <rPh sb="16" eb="19">
      <t>ジカンタイ</t>
    </rPh>
    <rPh sb="24" eb="27">
      <t>ダイジュウタイ</t>
    </rPh>
    <rPh sb="31" eb="33">
      <t>カイケ</t>
    </rPh>
    <rPh sb="33" eb="35">
      <t>オオハシ</t>
    </rPh>
    <rPh sb="35" eb="37">
      <t>ツウカ</t>
    </rPh>
    <rPh sb="40" eb="42">
      <t>ホドウ</t>
    </rPh>
    <rPh sb="42" eb="44">
      <t>ツウコウ</t>
    </rPh>
    <rPh sb="48" eb="49">
      <t>ハヤ</t>
    </rPh>
    <rPh sb="50" eb="53">
      <t>カノウセイ</t>
    </rPh>
    <phoneticPr fontId="1"/>
  </si>
  <si>
    <t>皆生大橋を渡った直後に左折。河口に向かう。</t>
    <rPh sb="0" eb="2">
      <t>カイケ</t>
    </rPh>
    <rPh sb="2" eb="4">
      <t>オオハシ</t>
    </rPh>
    <rPh sb="5" eb="6">
      <t>ワタ</t>
    </rPh>
    <rPh sb="8" eb="10">
      <t>チョクゴ</t>
    </rPh>
    <rPh sb="11" eb="13">
      <t>サセツ</t>
    </rPh>
    <rPh sb="14" eb="16">
      <t>カコウ</t>
    </rPh>
    <rPh sb="17" eb="18">
      <t>ム</t>
    </rPh>
    <phoneticPr fontId="1"/>
  </si>
  <si>
    <t>╋字路</t>
    <rPh sb="0" eb="3">
      <t>マンナカジロ</t>
    </rPh>
    <phoneticPr fontId="1"/>
  </si>
  <si>
    <t>┣字路</t>
    <rPh sb="0" eb="3">
      <t>タテミギジロ</t>
    </rPh>
    <phoneticPr fontId="1"/>
  </si>
  <si>
    <t>┳字路</t>
    <rPh sb="0" eb="3">
      <t>ヨコシタジロ</t>
    </rPh>
    <phoneticPr fontId="1"/>
  </si>
  <si>
    <t>┫字路</t>
    <rPh sb="0" eb="3">
      <t>タテヒダリジロ</t>
    </rPh>
    <phoneticPr fontId="1"/>
  </si>
  <si>
    <t>K37</t>
    <phoneticPr fontId="1"/>
  </si>
  <si>
    <t>┳字路</t>
    <rPh sb="1" eb="2">
      <t>ジ</t>
    </rPh>
    <rPh sb="2" eb="3">
      <t>ロ</t>
    </rPh>
    <phoneticPr fontId="1"/>
  </si>
  <si>
    <t>変則╋字路</t>
    <rPh sb="0" eb="2">
      <t>ヘンソク</t>
    </rPh>
    <rPh sb="2" eb="5">
      <t>マンナカジロ</t>
    </rPh>
    <phoneticPr fontId="1"/>
  </si>
  <si>
    <t>水木しげるロード</t>
    <rPh sb="0" eb="2">
      <t>ミズキ</t>
    </rPh>
    <phoneticPr fontId="1"/>
  </si>
  <si>
    <t>K206</t>
    <phoneticPr fontId="1"/>
  </si>
  <si>
    <t>正面の細い道に入る。</t>
    <rPh sb="0" eb="2">
      <t>ショウメン</t>
    </rPh>
    <rPh sb="3" eb="4">
      <t>ホソ</t>
    </rPh>
    <rPh sb="5" eb="6">
      <t>ミチ</t>
    </rPh>
    <rPh sb="7" eb="8">
      <t>ハイ</t>
    </rPh>
    <phoneticPr fontId="1"/>
  </si>
  <si>
    <t>歩道に入って次の信号に。</t>
    <rPh sb="0" eb="2">
      <t>ホドウ</t>
    </rPh>
    <rPh sb="3" eb="4">
      <t>ハイ</t>
    </rPh>
    <rPh sb="6" eb="7">
      <t>ツギ</t>
    </rPh>
    <rPh sb="8" eb="10">
      <t>シンゴウ</t>
    </rPh>
    <phoneticPr fontId="1"/>
  </si>
  <si>
    <t>淀江大橋</t>
    <rPh sb="0" eb="4">
      <t>ヨドエオオハシ</t>
    </rPh>
    <phoneticPr fontId="1"/>
  </si>
  <si>
    <t>川沿いの細い道に入る。</t>
    <rPh sb="0" eb="2">
      <t>カワゾ</t>
    </rPh>
    <phoneticPr fontId="1"/>
  </si>
  <si>
    <t>見落とし注意。左手前の信号機に「警察　夜見駐在所→」の標識有。通り過ぎてしまうと100m先に「夜見公民館」が出てくるので引き返すこと。</t>
    <rPh sb="0" eb="2">
      <t>ミオ</t>
    </rPh>
    <rPh sb="4" eb="6">
      <t>チュウイ</t>
    </rPh>
    <rPh sb="7" eb="9">
      <t>ヒダリテ</t>
    </rPh>
    <rPh sb="9" eb="10">
      <t>マエ</t>
    </rPh>
    <rPh sb="11" eb="14">
      <t>シンゴウキ</t>
    </rPh>
    <rPh sb="16" eb="18">
      <t>ケイサツ</t>
    </rPh>
    <rPh sb="19" eb="21">
      <t>ヨミ</t>
    </rPh>
    <rPh sb="21" eb="24">
      <t>チュウザイショ</t>
    </rPh>
    <rPh sb="27" eb="29">
      <t>ヒョウシキ</t>
    </rPh>
    <rPh sb="29" eb="30">
      <t>アリ</t>
    </rPh>
    <rPh sb="31" eb="32">
      <t>トオ</t>
    </rPh>
    <rPh sb="33" eb="34">
      <t>ス</t>
    </rPh>
    <rPh sb="44" eb="45">
      <t>サキ</t>
    </rPh>
    <rPh sb="47" eb="49">
      <t>ヨミ</t>
    </rPh>
    <rPh sb="49" eb="52">
      <t>コウミンカン</t>
    </rPh>
    <rPh sb="54" eb="55">
      <t>デ</t>
    </rPh>
    <rPh sb="60" eb="61">
      <t>ヒ</t>
    </rPh>
    <rPh sb="62" eb="63">
      <t>カエ</t>
    </rPh>
    <phoneticPr fontId="1"/>
  </si>
  <si>
    <t>K310</t>
    <phoneticPr fontId="1"/>
  </si>
  <si>
    <t>広域農道方面へ。</t>
    <rPh sb="0" eb="6">
      <t>コウイキノウドウホウメン</t>
    </rPh>
    <phoneticPr fontId="1"/>
  </si>
  <si>
    <t>大山IC、むきばんだ方面へ。</t>
    <rPh sb="0" eb="2">
      <t>ダイセン</t>
    </rPh>
    <rPh sb="10" eb="12">
      <t>ホウメン</t>
    </rPh>
    <phoneticPr fontId="1"/>
  </si>
  <si>
    <t>K243</t>
    <phoneticPr fontId="1"/>
  </si>
  <si>
    <t>市道→K172</t>
    <rPh sb="0" eb="2">
      <t>シドウ</t>
    </rPh>
    <phoneticPr fontId="1"/>
  </si>
  <si>
    <t>神原</t>
    <rPh sb="0" eb="2">
      <t>カンバラ</t>
    </rPh>
    <phoneticPr fontId="1"/>
  </si>
  <si>
    <t>赤崎方面へ</t>
    <rPh sb="0" eb="4">
      <t>アカサキホウメン</t>
    </rPh>
    <phoneticPr fontId="1"/>
  </si>
  <si>
    <t>K36→
広域農道</t>
    <rPh sb="5" eb="9">
      <t>コウイキノウドウ</t>
    </rPh>
    <phoneticPr fontId="1"/>
  </si>
  <si>
    <t>K240</t>
    <phoneticPr fontId="1"/>
  </si>
  <si>
    <t>広域農道
→K278</t>
    <rPh sb="0" eb="4">
      <t>コウイキノウドウ</t>
    </rPh>
    <phoneticPr fontId="1"/>
  </si>
  <si>
    <t>堅忍橋</t>
    <rPh sb="0" eb="3">
      <t>ケンニンバシ</t>
    </rPh>
    <phoneticPr fontId="1"/>
  </si>
  <si>
    <t>橋を渡る。行き過ぎると国道9号</t>
    <rPh sb="0" eb="1">
      <t>ハシ</t>
    </rPh>
    <rPh sb="2" eb="3">
      <t>ワタ</t>
    </rPh>
    <rPh sb="5" eb="6">
      <t>イ</t>
    </rPh>
    <rPh sb="7" eb="8">
      <t>ス</t>
    </rPh>
    <rPh sb="11" eb="13">
      <t>コクドウ</t>
    </rPh>
    <rPh sb="14" eb="15">
      <t>ゴウ</t>
    </rPh>
    <phoneticPr fontId="1"/>
  </si>
  <si>
    <t>K278→
K268</t>
    <phoneticPr fontId="1"/>
  </si>
  <si>
    <t>変則┳字路</t>
    <rPh sb="0" eb="2">
      <t>ヘンソク</t>
    </rPh>
    <rPh sb="2" eb="5">
      <t>ヨコシタジロ</t>
    </rPh>
    <phoneticPr fontId="1"/>
  </si>
  <si>
    <t>K267
→町道</t>
    <rPh sb="6" eb="8">
      <t>チョウドウ</t>
    </rPh>
    <phoneticPr fontId="1"/>
  </si>
  <si>
    <t>由良川橋西詰</t>
    <rPh sb="0" eb="6">
      <t>ユラガワバシニシヅメ</t>
    </rPh>
    <phoneticPr fontId="1"/>
  </si>
  <si>
    <t>泊漁港入口</t>
    <rPh sb="0" eb="5">
      <t>トマリギョコウイリグチ</t>
    </rPh>
    <phoneticPr fontId="1"/>
  </si>
  <si>
    <t>町道</t>
    <rPh sb="0" eb="2">
      <t>チョウドウ</t>
    </rPh>
    <phoneticPr fontId="1"/>
  </si>
  <si>
    <t>K320
→R179
→R9</t>
    <phoneticPr fontId="1"/>
  </si>
  <si>
    <t>夏泊漁港方面へ</t>
    <rPh sb="0" eb="6">
      <t>ナツドマリギョコウホウメン</t>
    </rPh>
    <phoneticPr fontId="1"/>
  </si>
  <si>
    <t>八束水</t>
    <rPh sb="0" eb="3">
      <t>ヤツカミズ</t>
    </rPh>
    <phoneticPr fontId="1"/>
  </si>
  <si>
    <t>K275
→町道</t>
    <rPh sb="6" eb="8">
      <t>チョウドウ</t>
    </rPh>
    <phoneticPr fontId="1"/>
  </si>
  <si>
    <t>日光</t>
    <rPh sb="0" eb="2">
      <t>ニッコウ</t>
    </rPh>
    <phoneticPr fontId="1"/>
  </si>
  <si>
    <t>酒ノ津方面へ</t>
    <rPh sb="0" eb="1">
      <t>サケ</t>
    </rPh>
    <rPh sb="2" eb="5">
      <t>ツホウメン</t>
    </rPh>
    <phoneticPr fontId="1"/>
  </si>
  <si>
    <t>通行車両注意。</t>
    <rPh sb="0" eb="4">
      <t>ツウコウシャリョウ</t>
    </rPh>
    <rPh sb="4" eb="6">
      <t>チュウイ</t>
    </rPh>
    <phoneticPr fontId="1"/>
  </si>
  <si>
    <t>溝川</t>
    <rPh sb="0" eb="2">
      <t>ミゾカワ</t>
    </rPh>
    <phoneticPr fontId="1"/>
  </si>
  <si>
    <t>湖山方面へ</t>
    <rPh sb="0" eb="4">
      <t>コヤマホウメン</t>
    </rPh>
    <phoneticPr fontId="1"/>
  </si>
  <si>
    <t>K318
→K265</t>
    <phoneticPr fontId="1"/>
  </si>
  <si>
    <t>鳥取砂丘入口</t>
    <rPh sb="0" eb="6">
      <t>トットリサキュウイリグチ</t>
    </rPh>
    <phoneticPr fontId="1"/>
  </si>
  <si>
    <t>K319</t>
    <phoneticPr fontId="1"/>
  </si>
  <si>
    <t>岩戸方面へ</t>
    <rPh sb="0" eb="4">
      <t>イワドホウメン</t>
    </rPh>
    <phoneticPr fontId="1"/>
  </si>
  <si>
    <t>京都・豊岡方面へ</t>
    <rPh sb="0" eb="2">
      <t>キョウト</t>
    </rPh>
    <rPh sb="3" eb="7">
      <t>トヨオカホウメン</t>
    </rPh>
    <phoneticPr fontId="1"/>
  </si>
  <si>
    <t>R9・K328</t>
    <phoneticPr fontId="1"/>
  </si>
  <si>
    <t>R178</t>
    <phoneticPr fontId="1"/>
  </si>
  <si>
    <t>大谷中央</t>
    <rPh sb="0" eb="4">
      <t>オオタニチュウオウ</t>
    </rPh>
    <phoneticPr fontId="1"/>
  </si>
  <si>
    <t>K27</t>
    <phoneticPr fontId="1"/>
  </si>
  <si>
    <t>田後・網代方面へ</t>
    <rPh sb="0" eb="2">
      <t>タジリ</t>
    </rPh>
    <rPh sb="3" eb="7">
      <t>アジロホウメン</t>
    </rPh>
    <phoneticPr fontId="1"/>
  </si>
  <si>
    <t>浦富・田後方面へ</t>
    <rPh sb="0" eb="2">
      <t>ウラドメ</t>
    </rPh>
    <rPh sb="3" eb="7">
      <t>タジリホウメン</t>
    </rPh>
    <phoneticPr fontId="1"/>
  </si>
  <si>
    <t>K27→
K155
→R178</t>
    <phoneticPr fontId="1"/>
  </si>
  <si>
    <t>R178・K155</t>
    <phoneticPr fontId="1"/>
  </si>
  <si>
    <t>倉吉・鳥取方面へ</t>
    <rPh sb="0" eb="2">
      <t>クラヨシ</t>
    </rPh>
    <rPh sb="3" eb="7">
      <t>トットリホウメン</t>
    </rPh>
    <phoneticPr fontId="1"/>
  </si>
  <si>
    <t>小田・荒金方面へ</t>
    <rPh sb="0" eb="2">
      <t>オダ</t>
    </rPh>
    <rPh sb="3" eb="7">
      <t>アラカネホウメン</t>
    </rPh>
    <phoneticPr fontId="1"/>
  </si>
  <si>
    <t>K155
→町道</t>
    <rPh sb="6" eb="8">
      <t>チョウドウ</t>
    </rPh>
    <phoneticPr fontId="1"/>
  </si>
  <si>
    <t>K31</t>
    <phoneticPr fontId="1"/>
  </si>
  <si>
    <t>鳥取方面へ</t>
    <rPh sb="0" eb="2">
      <t>トットリ</t>
    </rPh>
    <rPh sb="2" eb="4">
      <t>ホウメン</t>
    </rPh>
    <phoneticPr fontId="1"/>
  </si>
  <si>
    <t>スタート　大山口駅</t>
    <rPh sb="5" eb="9">
      <t>ダイセングチエキ</t>
    </rPh>
    <phoneticPr fontId="1"/>
  </si>
  <si>
    <t>切符購入(または主催者の示す別の方法)で出走時刻を証明すること。スタート時刻から5分以上前の切符購入は証明と認められません。
出走時に担当者に出走連絡する事。出走時刻から30分を過ぎて連絡が無い場合はDNSとします。</t>
    <rPh sb="0" eb="4">
      <t>キップコウニュウ</t>
    </rPh>
    <rPh sb="8" eb="11">
      <t>シュサイシャ</t>
    </rPh>
    <rPh sb="12" eb="13">
      <t>シメ</t>
    </rPh>
    <rPh sb="14" eb="15">
      <t>ベツ</t>
    </rPh>
    <rPh sb="16" eb="18">
      <t>ホウホウ</t>
    </rPh>
    <rPh sb="20" eb="24">
      <t>シュッソウジコク</t>
    </rPh>
    <rPh sb="25" eb="27">
      <t>ショウメイ</t>
    </rPh>
    <rPh sb="36" eb="38">
      <t>ジコク</t>
    </rPh>
    <rPh sb="41" eb="44">
      <t>フンイジョウ</t>
    </rPh>
    <rPh sb="44" eb="45">
      <t>マエ</t>
    </rPh>
    <rPh sb="46" eb="50">
      <t>キップコウニュウ</t>
    </rPh>
    <rPh sb="51" eb="53">
      <t>ショウメイ</t>
    </rPh>
    <rPh sb="54" eb="55">
      <t>ミト</t>
    </rPh>
    <rPh sb="63" eb="66">
      <t>シュッソウジ</t>
    </rPh>
    <rPh sb="67" eb="70">
      <t>タントウシャ</t>
    </rPh>
    <rPh sb="71" eb="75">
      <t>シュッソウレンラク</t>
    </rPh>
    <rPh sb="77" eb="78">
      <t>コト</t>
    </rPh>
    <rPh sb="79" eb="83">
      <t>シュッソウジコク</t>
    </rPh>
    <rPh sb="87" eb="88">
      <t>フン</t>
    </rPh>
    <rPh sb="89" eb="90">
      <t>ス</t>
    </rPh>
    <rPh sb="92" eb="94">
      <t>レンラク</t>
    </rPh>
    <phoneticPr fontId="1"/>
  </si>
  <si>
    <t>通過チェック 楠城ふるさと広場</t>
    <rPh sb="0" eb="2">
      <t>ツウカ</t>
    </rPh>
    <rPh sb="7" eb="9">
      <t>ナワシロ</t>
    </rPh>
    <rPh sb="13" eb="15">
      <t>ヒロバ</t>
    </rPh>
    <phoneticPr fontId="1"/>
  </si>
  <si>
    <t>K194</t>
    <phoneticPr fontId="1"/>
  </si>
  <si>
    <t>玉鉾橋東</t>
    <rPh sb="0" eb="4">
      <t>タマホコバシヒガシ</t>
    </rPh>
    <phoneticPr fontId="1"/>
  </si>
  <si>
    <t>津ノ井方面へ</t>
    <rPh sb="0" eb="1">
      <t>ツ</t>
    </rPh>
    <rPh sb="2" eb="5">
      <t>イホウメン</t>
    </rPh>
    <phoneticPr fontId="1"/>
  </si>
  <si>
    <t>上味野</t>
    <rPh sb="0" eb="3">
      <t>カミアジノ</t>
    </rPh>
    <phoneticPr fontId="1"/>
  </si>
  <si>
    <t>市道→K227</t>
    <rPh sb="0" eb="2">
      <t>シドウ</t>
    </rPh>
    <phoneticPr fontId="1"/>
  </si>
  <si>
    <t>K42</t>
    <phoneticPr fontId="1"/>
  </si>
  <si>
    <t>千代大橋西詰</t>
    <rPh sb="0" eb="6">
      <t>センダイオオハシニシヅメ</t>
    </rPh>
    <phoneticPr fontId="1"/>
  </si>
  <si>
    <t>K21</t>
    <phoneticPr fontId="1"/>
  </si>
  <si>
    <t>上光</t>
    <rPh sb="0" eb="2">
      <t>カミミツ</t>
    </rPh>
    <phoneticPr fontId="1"/>
  </si>
  <si>
    <t>倉吉・鹿野方面へ</t>
    <rPh sb="0" eb="2">
      <t>クラヨシ</t>
    </rPh>
    <rPh sb="3" eb="7">
      <t>カノホウメン</t>
    </rPh>
    <phoneticPr fontId="1"/>
  </si>
  <si>
    <t>新鹿野大橋東詰</t>
    <rPh sb="0" eb="7">
      <t>シンカノオオハシヒガシヅメ</t>
    </rPh>
    <phoneticPr fontId="1"/>
  </si>
  <si>
    <t>倉吉・三朝方面へ</t>
    <rPh sb="0" eb="2">
      <t>クラヨシ</t>
    </rPh>
    <rPh sb="3" eb="7">
      <t>ミササホウメン</t>
    </rPh>
    <phoneticPr fontId="1"/>
  </si>
  <si>
    <t>通過チェック　投入堂揺拝所</t>
    <rPh sb="0" eb="2">
      <t>ツウカ</t>
    </rPh>
    <rPh sb="7" eb="9">
      <t>ナゲイ</t>
    </rPh>
    <rPh sb="9" eb="10">
      <t>ドウ</t>
    </rPh>
    <rPh sb="10" eb="13">
      <t>ヨウハイショ</t>
    </rPh>
    <phoneticPr fontId="1"/>
  </si>
  <si>
    <t>K273</t>
    <phoneticPr fontId="1"/>
  </si>
  <si>
    <t>三朝温泉方面へ</t>
    <rPh sb="0" eb="6">
      <t>ミササオンセンホウメン</t>
    </rPh>
    <phoneticPr fontId="1"/>
  </si>
  <si>
    <t>倉吉・国道179号方面へ</t>
    <rPh sb="0" eb="2">
      <t>クラヨシ</t>
    </rPh>
    <rPh sb="3" eb="5">
      <t>コクドウ</t>
    </rPh>
    <rPh sb="8" eb="9">
      <t>ゴウ</t>
    </rPh>
    <rPh sb="9" eb="11">
      <t>ホウメン</t>
    </rPh>
    <phoneticPr fontId="1"/>
  </si>
  <si>
    <t>米子・関金方面へ</t>
    <rPh sb="0" eb="2">
      <t>ヨナゴ</t>
    </rPh>
    <rPh sb="3" eb="7">
      <t>セキガネホウメン</t>
    </rPh>
    <phoneticPr fontId="1"/>
  </si>
  <si>
    <t>大原橋西</t>
    <rPh sb="0" eb="4">
      <t>オオハラバシニシ</t>
    </rPh>
    <phoneticPr fontId="1"/>
  </si>
  <si>
    <t>米子・鳥取方面へ</t>
    <rPh sb="0" eb="2">
      <t>ヨナゴ</t>
    </rPh>
    <rPh sb="3" eb="7">
      <t>トットリホウメン</t>
    </rPh>
    <phoneticPr fontId="1"/>
  </si>
  <si>
    <t>R179→K205</t>
    <phoneticPr fontId="1"/>
  </si>
  <si>
    <t>湊町</t>
    <rPh sb="0" eb="2">
      <t>ミナトマチ</t>
    </rPh>
    <phoneticPr fontId="1"/>
  </si>
  <si>
    <t>K205</t>
    <phoneticPr fontId="1"/>
  </si>
  <si>
    <t>左手に自転車店あり。</t>
    <rPh sb="0" eb="2">
      <t>ヒダリテ</t>
    </rPh>
    <rPh sb="3" eb="7">
      <t>ジテンシャテン</t>
    </rPh>
    <phoneticPr fontId="1"/>
  </si>
  <si>
    <t>倉吉IC方面へ</t>
    <rPh sb="0" eb="2">
      <t>クラヨシ</t>
    </rPh>
    <rPh sb="4" eb="6">
      <t>ホウメン</t>
    </rPh>
    <phoneticPr fontId="1"/>
  </si>
  <si>
    <t>K161→R313</t>
    <phoneticPr fontId="1"/>
  </si>
  <si>
    <t>K23</t>
    <phoneticPr fontId="1"/>
  </si>
  <si>
    <t>由良宿方面へ</t>
    <rPh sb="0" eb="5">
      <t>ユラシュクホウメン</t>
    </rPh>
    <phoneticPr fontId="1"/>
  </si>
  <si>
    <t>和田橋北</t>
    <rPh sb="0" eb="4">
      <t>ワダバシキタ</t>
    </rPh>
    <phoneticPr fontId="1"/>
  </si>
  <si>
    <t>和田</t>
    <rPh sb="0" eb="2">
      <t>ワダ</t>
    </rPh>
    <phoneticPr fontId="1"/>
  </si>
  <si>
    <t>K312</t>
    <phoneticPr fontId="1"/>
  </si>
  <si>
    <t>国府西口</t>
    <rPh sb="0" eb="4">
      <t>コクフニシグチ</t>
    </rPh>
    <phoneticPr fontId="1"/>
  </si>
  <si>
    <t>K151</t>
    <phoneticPr fontId="1"/>
  </si>
  <si>
    <t>琴浦方面へ</t>
    <rPh sb="0" eb="4">
      <t>コトウラホウメン</t>
    </rPh>
    <phoneticPr fontId="1"/>
  </si>
  <si>
    <t>K267</t>
    <phoneticPr fontId="1"/>
  </si>
  <si>
    <t>逆K字路</t>
    <rPh sb="0" eb="1">
      <t>ギャク</t>
    </rPh>
    <rPh sb="2" eb="4">
      <t>ジロ</t>
    </rPh>
    <phoneticPr fontId="1"/>
  </si>
  <si>
    <t>左斜め前</t>
    <rPh sb="0" eb="2">
      <t>ヒダリナナ</t>
    </rPh>
    <rPh sb="3" eb="4">
      <t>マエ</t>
    </rPh>
    <phoneticPr fontId="1"/>
  </si>
  <si>
    <t>道なりに左方向へ</t>
    <rPh sb="0" eb="1">
      <t>ミチ</t>
    </rPh>
    <rPh sb="4" eb="7">
      <t>ヒダリホウコウ</t>
    </rPh>
    <phoneticPr fontId="1"/>
  </si>
  <si>
    <t>道なりに右折
この先、32.3km地点に名探偵コナンの橋アリ。(コナン大橋)</t>
    <rPh sb="0" eb="1">
      <t>ミチ</t>
    </rPh>
    <rPh sb="4" eb="6">
      <t>ウセツ</t>
    </rPh>
    <rPh sb="9" eb="10">
      <t>サキ</t>
    </rPh>
    <phoneticPr fontId="1"/>
  </si>
  <si>
    <t>淀江方面へ</t>
    <rPh sb="0" eb="4">
      <t>ヨドエホウメン</t>
    </rPh>
    <phoneticPr fontId="1"/>
  </si>
  <si>
    <t>広域農道
→K36</t>
    <rPh sb="0" eb="4">
      <t>コウイキノウドウ</t>
    </rPh>
    <phoneticPr fontId="1"/>
  </si>
  <si>
    <t>平木</t>
    <rPh sb="0" eb="2">
      <t>ヒラキ</t>
    </rPh>
    <phoneticPr fontId="1"/>
  </si>
  <si>
    <t>むきばんだ方面へ</t>
    <rPh sb="5" eb="7">
      <t>ホウメン</t>
    </rPh>
    <phoneticPr fontId="1"/>
  </si>
  <si>
    <t>町道→K310</t>
    <rPh sb="0" eb="2">
      <t>チョウドウ</t>
    </rPh>
    <phoneticPr fontId="1"/>
  </si>
  <si>
    <t>国道9号方面へ</t>
    <rPh sb="0" eb="2">
      <t>コクドウ</t>
    </rPh>
    <rPh sb="3" eb="6">
      <t>ゴウホウメン</t>
    </rPh>
    <phoneticPr fontId="1"/>
  </si>
  <si>
    <t>淀江駅方面へ</t>
    <rPh sb="0" eb="5">
      <t>ヨドエエキホウメン</t>
    </rPh>
    <phoneticPr fontId="1"/>
  </si>
  <si>
    <t>旧日野橋(自歩道)を渡る</t>
    <rPh sb="0" eb="4">
      <t>キュウヒノバシ</t>
    </rPh>
    <rPh sb="5" eb="8">
      <t>ジホドウ</t>
    </rPh>
    <rPh sb="10" eb="11">
      <t>ワタ</t>
    </rPh>
    <phoneticPr fontId="1"/>
  </si>
  <si>
    <t>博労町1丁目</t>
    <rPh sb="0" eb="3">
      <t>バクロウチョウ</t>
    </rPh>
    <rPh sb="4" eb="6">
      <t>チョウメ</t>
    </rPh>
    <phoneticPr fontId="1"/>
  </si>
  <si>
    <t>R181</t>
    <phoneticPr fontId="1"/>
  </si>
  <si>
    <t>富士見町1丁目</t>
    <rPh sb="0" eb="4">
      <t>フジミチョウ</t>
    </rPh>
    <rPh sb="5" eb="7">
      <t>チョウメ</t>
    </rPh>
    <phoneticPr fontId="1"/>
  </si>
  <si>
    <t>K28</t>
    <phoneticPr fontId="1"/>
  </si>
  <si>
    <t>右に商工中金</t>
    <rPh sb="0" eb="1">
      <t>ミギ</t>
    </rPh>
    <rPh sb="2" eb="6">
      <t>ショウコウチュウキン</t>
    </rPh>
    <phoneticPr fontId="1"/>
  </si>
  <si>
    <t>通過チェック　湊山公園・夕日の像</t>
    <rPh sb="0" eb="2">
      <t>ツウカ</t>
    </rPh>
    <rPh sb="7" eb="11">
      <t>ミナトヤマコウエン</t>
    </rPh>
    <rPh sb="12" eb="14">
      <t>ユウヒ</t>
    </rPh>
    <rPh sb="15" eb="16">
      <t>ゾウ</t>
    </rPh>
    <phoneticPr fontId="1"/>
  </si>
  <si>
    <t>Uターン</t>
    <phoneticPr fontId="1"/>
  </si>
  <si>
    <t>夕日の像とブルベカードか自転車を写真撮影。又は児童センターの建物か建物横の自販機(がいな祭り)と自転車を一緒に写真撮影。</t>
    <rPh sb="0" eb="2">
      <t>ユウヒ</t>
    </rPh>
    <rPh sb="3" eb="4">
      <t>ゾウ</t>
    </rPh>
    <rPh sb="12" eb="15">
      <t>ジテンシャ</t>
    </rPh>
    <rPh sb="16" eb="20">
      <t>シャシンサツエイ</t>
    </rPh>
    <rPh sb="21" eb="22">
      <t>マタ</t>
    </rPh>
    <rPh sb="23" eb="25">
      <t>ジドウ</t>
    </rPh>
    <rPh sb="30" eb="32">
      <t>タテモノ</t>
    </rPh>
    <rPh sb="33" eb="35">
      <t>タテモノ</t>
    </rPh>
    <rPh sb="35" eb="36">
      <t>ヨコ</t>
    </rPh>
    <rPh sb="37" eb="40">
      <t>ジハンキ</t>
    </rPh>
    <rPh sb="44" eb="45">
      <t>マツ</t>
    </rPh>
    <rPh sb="48" eb="51">
      <t>ジテンシャ</t>
    </rPh>
    <rPh sb="52" eb="54">
      <t>イッショ</t>
    </rPh>
    <rPh sb="55" eb="59">
      <t>シャシンサツエイ</t>
    </rPh>
    <phoneticPr fontId="1"/>
  </si>
  <si>
    <t>一方通行だが、軽車両は通行可能。</t>
    <rPh sb="0" eb="4">
      <t>イッポウツウコウ</t>
    </rPh>
    <rPh sb="7" eb="10">
      <t>ケイシャリョウ</t>
    </rPh>
    <rPh sb="11" eb="15">
      <t>ツウコウカノウ</t>
    </rPh>
    <phoneticPr fontId="1"/>
  </si>
  <si>
    <t>左に植田カメラ</t>
    <rPh sb="0" eb="1">
      <t>ヒダリ</t>
    </rPh>
    <rPh sb="2" eb="4">
      <t>ウエダ</t>
    </rPh>
    <phoneticPr fontId="1"/>
  </si>
  <si>
    <t>通過チェック 水木しげるロード</t>
    <rPh sb="0" eb="2">
      <t>ツウカ</t>
    </rPh>
    <rPh sb="7" eb="9">
      <t>ミズキ</t>
    </rPh>
    <phoneticPr fontId="1"/>
  </si>
  <si>
    <t>妖怪のブロンズ像（どれでもOK)と一緒に自転車かブルベカードを撮影。水木しげるロード(MIZUKI Shigeru ROAD)の表示と一緒に撮影してもOK。</t>
    <rPh sb="0" eb="2">
      <t>ヨウカイ</t>
    </rPh>
    <rPh sb="7" eb="8">
      <t>ゾウ</t>
    </rPh>
    <rPh sb="17" eb="19">
      <t>イッショ</t>
    </rPh>
    <rPh sb="20" eb="23">
      <t>ジテンシャ</t>
    </rPh>
    <rPh sb="31" eb="33">
      <t>サツエイ</t>
    </rPh>
    <rPh sb="34" eb="36">
      <t>ミズキ</t>
    </rPh>
    <rPh sb="64" eb="66">
      <t>ヒョウジ</t>
    </rPh>
    <rPh sb="67" eb="69">
      <t>イッショ</t>
    </rPh>
    <rPh sb="70" eb="72">
      <t>サツエイ</t>
    </rPh>
    <phoneticPr fontId="1"/>
  </si>
  <si>
    <t>境港駅前。直進して駅前通過してもOK</t>
    <rPh sb="0" eb="4">
      <t>サカイミナトエキマエ</t>
    </rPh>
    <rPh sb="5" eb="7">
      <t>チョクシン</t>
    </rPh>
    <rPh sb="9" eb="13">
      <t>エキマエツウカ</t>
    </rPh>
    <phoneticPr fontId="1"/>
  </si>
  <si>
    <t>海岸通り</t>
    <rPh sb="0" eb="3">
      <t>カイガンドオ</t>
    </rPh>
    <phoneticPr fontId="1"/>
  </si>
  <si>
    <t>曲がり角に「旨いもん市場海月丸」店舗あり。</t>
    <rPh sb="0" eb="1">
      <t>マ</t>
    </rPh>
    <rPh sb="3" eb="4">
      <t>カド</t>
    </rPh>
    <rPh sb="6" eb="12">
      <t>ウマイモンイチバ</t>
    </rPh>
    <rPh sb="12" eb="15">
      <t>ウミツキマル</t>
    </rPh>
    <rPh sb="16" eb="18">
      <t>テンポ</t>
    </rPh>
    <phoneticPr fontId="1"/>
  </si>
  <si>
    <t>市道→K163→K178→K220</t>
    <rPh sb="0" eb="2">
      <t>シドウ</t>
    </rPh>
    <phoneticPr fontId="1"/>
  </si>
  <si>
    <t>変則╋字路</t>
    <rPh sb="0" eb="2">
      <t>ヘンソク</t>
    </rPh>
    <rPh sb="3" eb="4">
      <t>ジ</t>
    </rPh>
    <rPh sb="4" eb="5">
      <t>ロ</t>
    </rPh>
    <phoneticPr fontId="1"/>
  </si>
  <si>
    <t>K172
→市道</t>
    <rPh sb="6" eb="8">
      <t>シドウ</t>
    </rPh>
    <phoneticPr fontId="1"/>
  </si>
  <si>
    <t>K278→
広域農道</t>
    <rPh sb="6" eb="10">
      <t>コウイキノウドウ</t>
    </rPh>
    <phoneticPr fontId="1"/>
  </si>
  <si>
    <t>K208
→市道</t>
    <rPh sb="6" eb="8">
      <t>シドウ</t>
    </rPh>
    <phoneticPr fontId="1"/>
  </si>
  <si>
    <t>【目安】10:37～15:12</t>
    <rPh sb="0" eb="4">
      <t>｢メヤス｣</t>
    </rPh>
    <phoneticPr fontId="1"/>
  </si>
  <si>
    <t>【目安】12:14～18:52</t>
    <rPh sb="1" eb="3">
      <t>メヤス</t>
    </rPh>
    <phoneticPr fontId="1"/>
  </si>
  <si>
    <t>【目安】14:34～23:56</t>
    <rPh sb="0" eb="4">
      <t>(メヤス)</t>
    </rPh>
    <phoneticPr fontId="1"/>
  </si>
  <si>
    <t>16:00～24/03:00</t>
    <phoneticPr fontId="1"/>
  </si>
  <si>
    <t>K220</t>
    <phoneticPr fontId="1"/>
  </si>
  <si>
    <t>市道→
K220→K178→K163</t>
    <rPh sb="0" eb="2">
      <t>シドウ</t>
    </rPh>
    <phoneticPr fontId="1"/>
  </si>
  <si>
    <t>店名とブルベカードを一緒に撮影。
買物してレシート取得もOK。ただし、密を避けてください。</t>
    <rPh sb="0" eb="2">
      <t>テンメイ</t>
    </rPh>
    <rPh sb="10" eb="12">
      <t>イッショ</t>
    </rPh>
    <rPh sb="13" eb="15">
      <t>サツエイ</t>
    </rPh>
    <rPh sb="17" eb="19">
      <t>カイモノ</t>
    </rPh>
    <rPh sb="25" eb="27">
      <t>シュトク</t>
    </rPh>
    <rPh sb="35" eb="36">
      <t>ミツ</t>
    </rPh>
    <rPh sb="37" eb="38">
      <t>サ</t>
    </rPh>
    <phoneticPr fontId="1"/>
  </si>
  <si>
    <t>道なりに左折</t>
    <rPh sb="0" eb="1">
      <t>ミチ</t>
    </rPh>
    <rPh sb="4" eb="6">
      <t>サセツ</t>
    </rPh>
    <phoneticPr fontId="1"/>
  </si>
  <si>
    <t>新温泉・網代方面へ
峠を越したあたりで標識が見えます
下りの急カーブ気味に左折なので注意</t>
    <rPh sb="0" eb="3">
      <t>シンオンセン</t>
    </rPh>
    <rPh sb="4" eb="8">
      <t>アジロホウメン</t>
    </rPh>
    <rPh sb="10" eb="11">
      <t>トウゲ</t>
    </rPh>
    <rPh sb="12" eb="13">
      <t>コ</t>
    </rPh>
    <rPh sb="19" eb="21">
      <t>ヒョウシキ</t>
    </rPh>
    <rPh sb="22" eb="23">
      <t>ミ</t>
    </rPh>
    <rPh sb="27" eb="28">
      <t>クダ</t>
    </rPh>
    <rPh sb="30" eb="31">
      <t>キュウ</t>
    </rPh>
    <rPh sb="34" eb="36">
      <t>ギミ</t>
    </rPh>
    <rPh sb="37" eb="39">
      <t>サセツ</t>
    </rPh>
    <rPh sb="42" eb="44">
      <t>チュウイ</t>
    </rPh>
    <phoneticPr fontId="1"/>
  </si>
  <si>
    <t>【目安】10:05～14:00</t>
    <rPh sb="0" eb="4">
      <t>｢メヤス｣</t>
    </rPh>
    <phoneticPr fontId="1"/>
  </si>
  <si>
    <t>案内看板、水車庵等と一緒に写真撮影。</t>
    <rPh sb="0" eb="2">
      <t>アンナイ</t>
    </rPh>
    <rPh sb="2" eb="4">
      <t>カンバン</t>
    </rPh>
    <rPh sb="5" eb="9">
      <t>スイシャアントウ</t>
    </rPh>
    <rPh sb="10" eb="12">
      <t>イッショ</t>
    </rPh>
    <rPh sb="13" eb="17">
      <t>シャシンサツエイ</t>
    </rPh>
    <phoneticPr fontId="1"/>
  </si>
  <si>
    <t>【目安】
14:49～24/00:28</t>
    <rPh sb="0" eb="4">
      <t>｢メヤス｣</t>
    </rPh>
    <phoneticPr fontId="1"/>
  </si>
  <si>
    <t>【目安】
15:04～24/01:00</t>
    <rPh sb="0" eb="4">
      <t>(メヤス)</t>
    </rPh>
    <phoneticPr fontId="1"/>
  </si>
  <si>
    <r>
      <t xml:space="preserve">買い物をしてレシートを取得。
自転車は店舗左奥のスペースに立てかけてください。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Ph sb="0" eb="1">
      <t>カ</t>
    </rPh>
    <rPh sb="2" eb="3">
      <t>モノ</t>
    </rPh>
    <rPh sb="11" eb="13">
      <t>シュトク</t>
    </rPh>
    <rPh sb="19" eb="23">
      <t>テンポヒダリオク</t>
    </rPh>
    <rPh sb="40" eb="42">
      <t>キンリン</t>
    </rPh>
    <rPh sb="43" eb="45">
      <t>ジュウタク</t>
    </rPh>
    <rPh sb="53" eb="55">
      <t>ヤカン</t>
    </rPh>
    <rPh sb="56" eb="58">
      <t>オオゴエ</t>
    </rPh>
    <rPh sb="59" eb="60">
      <t>サワ</t>
    </rPh>
    <rPh sb="64" eb="66">
      <t>コウイ</t>
    </rPh>
    <rPh sb="68" eb="69">
      <t>ヒカ</t>
    </rPh>
    <phoneticPr fontId="1"/>
  </si>
  <si>
    <t>鳥取市街方面へ
この先、交通量が多くなるので注意。</t>
    <rPh sb="0" eb="6">
      <t>トットリシガイホウメン</t>
    </rPh>
    <rPh sb="10" eb="11">
      <t>サキ</t>
    </rPh>
    <rPh sb="12" eb="15">
      <t>コウツウリョウ</t>
    </rPh>
    <rPh sb="16" eb="17">
      <t>オオ</t>
    </rPh>
    <rPh sb="22" eb="24">
      <t>チュウイ</t>
    </rPh>
    <phoneticPr fontId="1"/>
  </si>
  <si>
    <t>投入堂揺拝所の石碑、看板、庵、案内板などと共に写真撮影。下り坂の途中なので見落とし注意。</t>
    <rPh sb="0" eb="2">
      <t>ナゲイ</t>
    </rPh>
    <rPh sb="2" eb="3">
      <t>ドウ</t>
    </rPh>
    <rPh sb="3" eb="4">
      <t>ヨウ</t>
    </rPh>
    <rPh sb="4" eb="6">
      <t>ハイショ</t>
    </rPh>
    <rPh sb="7" eb="9">
      <t>セキヒ</t>
    </rPh>
    <rPh sb="10" eb="12">
      <t>カンバン</t>
    </rPh>
    <rPh sb="13" eb="14">
      <t>イオリ</t>
    </rPh>
    <rPh sb="15" eb="18">
      <t>アンナイバン</t>
    </rPh>
    <rPh sb="21" eb="22">
      <t>トモ</t>
    </rPh>
    <rPh sb="23" eb="25">
      <t>シャシン</t>
    </rPh>
    <rPh sb="25" eb="27">
      <t>サツエイ</t>
    </rPh>
    <rPh sb="28" eb="29">
      <t>クダ</t>
    </rPh>
    <rPh sb="30" eb="31">
      <t>ザカ</t>
    </rPh>
    <rPh sb="32" eb="34">
      <t>トチュウ</t>
    </rPh>
    <rPh sb="37" eb="39">
      <t>ミオ</t>
    </rPh>
    <rPh sb="41" eb="43">
      <t>チュウイ</t>
    </rPh>
    <phoneticPr fontId="1"/>
  </si>
  <si>
    <t>2021年 BRM1023 大山・鳥取・鬼太郎 300km（N2BRM)</t>
    <rPh sb="4" eb="5">
      <t>ネン</t>
    </rPh>
    <rPh sb="14" eb="16">
      <t>ダイセン</t>
    </rPh>
    <rPh sb="17" eb="19">
      <t>トットリ</t>
    </rPh>
    <rPh sb="20" eb="23">
      <t>キタロウ</t>
    </rPh>
    <phoneticPr fontId="2"/>
  </si>
  <si>
    <t>通過チェック
 ファミリーマート岩美町浦富店</t>
    <rPh sb="0" eb="2">
      <t>ツウカ</t>
    </rPh>
    <rPh sb="16" eb="22">
      <t>イワミチョウウラドメテン</t>
    </rPh>
    <phoneticPr fontId="1"/>
  </si>
  <si>
    <t>通過チェック　ローソン米子和田店</t>
    <rPh sb="0" eb="2">
      <t>ツウカ</t>
    </rPh>
    <rPh sb="11" eb="16">
      <t>ヨナゴワダテン</t>
    </rPh>
    <phoneticPr fontId="1"/>
  </si>
  <si>
    <t>店名とブルベカードを写真撮影。
買物をしてレシートを取得でもOK。
ただし、密を避けてください。</t>
    <rPh sb="0" eb="2">
      <t>テンメイ</t>
    </rPh>
    <rPh sb="10" eb="14">
      <t>シャシンサツエイ</t>
    </rPh>
    <rPh sb="16" eb="18">
      <t>カイモノ</t>
    </rPh>
    <rPh sb="26" eb="28">
      <t>シュトク</t>
    </rPh>
    <rPh sb="38" eb="39">
      <t>ミツ</t>
    </rPh>
    <rPh sb="40" eb="41">
      <t>サ</t>
    </rPh>
    <phoneticPr fontId="1"/>
  </si>
  <si>
    <t>Ver. 1.4</t>
    <phoneticPr fontId="1"/>
  </si>
  <si>
    <t>更新日　2021/10/05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</si>
</sst>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horizontal="left" vertical="center" wrapText="1" inden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56A4-C74E-4960-8887-47A62B72481B}">
  <dimension ref="A1:K91"/>
  <sheetViews>
    <sheetView tabSelected="1" view="pageBreakPreview" zoomScaleNormal="100" zoomScaleSheetLayoutView="100" workbookViewId="0">
      <selection activeCell="I3" sqref="I3:J3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4" t="s">
        <v>170</v>
      </c>
      <c r="C1" s="44"/>
      <c r="D1" s="44"/>
      <c r="E1" s="44"/>
      <c r="F1" s="44"/>
      <c r="G1" s="44"/>
      <c r="H1" s="44"/>
      <c r="I1" s="44"/>
      <c r="J1" s="44"/>
    </row>
    <row r="2" spans="2:10" ht="20.25" thickBot="1" x14ac:dyDescent="0.2">
      <c r="B2" s="2"/>
      <c r="C2" s="45"/>
      <c r="D2" s="45"/>
      <c r="H2" s="2"/>
      <c r="I2" s="4" t="s">
        <v>174</v>
      </c>
      <c r="J2" s="5" t="s">
        <v>175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43" t="s">
        <v>5</v>
      </c>
      <c r="G3" s="11" t="s">
        <v>2</v>
      </c>
      <c r="H3" s="43" t="s">
        <v>13</v>
      </c>
      <c r="I3" s="46" t="s">
        <v>4</v>
      </c>
      <c r="J3" s="47"/>
    </row>
    <row r="4" spans="2:10" s="19" customFormat="1" ht="81.95" customHeight="1" x14ac:dyDescent="0.15">
      <c r="B4" s="35">
        <v>1</v>
      </c>
      <c r="C4" s="30">
        <v>0</v>
      </c>
      <c r="D4" s="30">
        <v>0</v>
      </c>
      <c r="E4" s="14" t="s">
        <v>85</v>
      </c>
      <c r="F4" s="15" t="s">
        <v>11</v>
      </c>
      <c r="G4" s="16" t="s">
        <v>3</v>
      </c>
      <c r="H4" s="17" t="s">
        <v>22</v>
      </c>
      <c r="I4" s="48" t="s">
        <v>86</v>
      </c>
      <c r="J4" s="49"/>
    </row>
    <row r="5" spans="2:10" s="12" customFormat="1" ht="39" x14ac:dyDescent="0.15">
      <c r="B5" s="33">
        <f t="shared" ref="B5:B68" si="0">B4+1</f>
        <v>2</v>
      </c>
      <c r="C5" s="13">
        <f t="shared" ref="C5:C68" si="1">D5-D4</f>
        <v>2.4</v>
      </c>
      <c r="D5" s="13">
        <v>2.4</v>
      </c>
      <c r="E5" s="20" t="s">
        <v>45</v>
      </c>
      <c r="F5" s="21" t="s">
        <v>26</v>
      </c>
      <c r="G5" s="37" t="s">
        <v>3</v>
      </c>
      <c r="H5" s="22" t="s">
        <v>47</v>
      </c>
      <c r="I5" s="18" t="s">
        <v>46</v>
      </c>
      <c r="J5" s="23"/>
    </row>
    <row r="6" spans="2:10" s="12" customFormat="1" x14ac:dyDescent="0.15">
      <c r="B6" s="33">
        <f t="shared" si="0"/>
        <v>3</v>
      </c>
      <c r="C6" s="13">
        <f t="shared" si="1"/>
        <v>3.4200000000000004</v>
      </c>
      <c r="D6" s="13">
        <v>5.82</v>
      </c>
      <c r="E6" s="20"/>
      <c r="F6" s="21" t="s">
        <v>31</v>
      </c>
      <c r="G6" s="38" t="s">
        <v>3</v>
      </c>
      <c r="H6" s="22" t="s">
        <v>48</v>
      </c>
      <c r="I6" s="18" t="s">
        <v>46</v>
      </c>
      <c r="J6" s="23"/>
    </row>
    <row r="7" spans="2:10" s="12" customFormat="1" ht="39" x14ac:dyDescent="0.15">
      <c r="B7" s="33">
        <f t="shared" si="0"/>
        <v>4</v>
      </c>
      <c r="C7" s="13">
        <f t="shared" si="1"/>
        <v>0.12999999999999989</v>
      </c>
      <c r="D7" s="13">
        <v>5.95</v>
      </c>
      <c r="E7" s="20"/>
      <c r="F7" s="21" t="s">
        <v>29</v>
      </c>
      <c r="G7" s="37" t="s">
        <v>6</v>
      </c>
      <c r="H7" s="22" t="s">
        <v>49</v>
      </c>
      <c r="I7" s="24" t="s">
        <v>46</v>
      </c>
      <c r="J7" s="23"/>
    </row>
    <row r="8" spans="2:10" s="12" customFormat="1" ht="39" x14ac:dyDescent="0.15">
      <c r="B8" s="33">
        <f t="shared" si="0"/>
        <v>5</v>
      </c>
      <c r="C8" s="13">
        <f t="shared" si="1"/>
        <v>12.95</v>
      </c>
      <c r="D8" s="13">
        <v>18.899999999999999</v>
      </c>
      <c r="E8" s="20" t="s">
        <v>50</v>
      </c>
      <c r="F8" s="21" t="s">
        <v>27</v>
      </c>
      <c r="G8" s="37" t="s">
        <v>3</v>
      </c>
      <c r="H8" s="22" t="s">
        <v>52</v>
      </c>
      <c r="I8" s="24" t="s">
        <v>51</v>
      </c>
      <c r="J8" s="23"/>
    </row>
    <row r="9" spans="2:10" s="12" customFormat="1" ht="58.5" x14ac:dyDescent="0.15">
      <c r="B9" s="33">
        <f t="shared" si="0"/>
        <v>6</v>
      </c>
      <c r="C9" s="13">
        <f t="shared" si="1"/>
        <v>3.1000000000000014</v>
      </c>
      <c r="D9" s="13">
        <v>22</v>
      </c>
      <c r="E9" s="20"/>
      <c r="F9" s="21" t="s">
        <v>53</v>
      </c>
      <c r="G9" s="37" t="s">
        <v>3</v>
      </c>
      <c r="H9" s="22" t="s">
        <v>54</v>
      </c>
      <c r="I9" s="24" t="s">
        <v>125</v>
      </c>
      <c r="J9" s="23"/>
    </row>
    <row r="10" spans="2:10" s="12" customFormat="1" ht="58.5" x14ac:dyDescent="0.15">
      <c r="B10" s="33">
        <f t="shared" si="0"/>
        <v>7</v>
      </c>
      <c r="C10" s="13">
        <f t="shared" si="1"/>
        <v>11.899999999999999</v>
      </c>
      <c r="D10" s="13">
        <v>33.9</v>
      </c>
      <c r="E10" s="20" t="s">
        <v>55</v>
      </c>
      <c r="F10" s="21" t="s">
        <v>17</v>
      </c>
      <c r="G10" s="38" t="s">
        <v>6</v>
      </c>
      <c r="H10" s="22" t="s">
        <v>58</v>
      </c>
      <c r="I10" s="24"/>
      <c r="J10" s="23"/>
    </row>
    <row r="11" spans="2:10" s="12" customFormat="1" x14ac:dyDescent="0.15">
      <c r="B11" s="33">
        <f t="shared" si="0"/>
        <v>8</v>
      </c>
      <c r="C11" s="13">
        <f t="shared" si="1"/>
        <v>16.800000000000004</v>
      </c>
      <c r="D11" s="13">
        <v>50.7</v>
      </c>
      <c r="E11" s="20" t="s">
        <v>56</v>
      </c>
      <c r="F11" s="21" t="s">
        <v>29</v>
      </c>
      <c r="G11" s="37" t="s">
        <v>6</v>
      </c>
      <c r="H11" s="22" t="s">
        <v>57</v>
      </c>
      <c r="I11" s="25"/>
      <c r="J11" s="23"/>
    </row>
    <row r="12" spans="2:10" s="12" customFormat="1" x14ac:dyDescent="0.15">
      <c r="B12" s="33">
        <f t="shared" si="0"/>
        <v>9</v>
      </c>
      <c r="C12" s="13">
        <f t="shared" si="1"/>
        <v>4.1999999999999957</v>
      </c>
      <c r="D12" s="13">
        <v>54.9</v>
      </c>
      <c r="E12" s="20"/>
      <c r="F12" s="21" t="s">
        <v>15</v>
      </c>
      <c r="G12" s="37" t="s">
        <v>6</v>
      </c>
      <c r="H12" s="22" t="s">
        <v>21</v>
      </c>
      <c r="I12" s="18"/>
      <c r="J12" s="23"/>
    </row>
    <row r="13" spans="2:10" s="12" customFormat="1" x14ac:dyDescent="0.15">
      <c r="B13" s="33">
        <f t="shared" si="0"/>
        <v>10</v>
      </c>
      <c r="C13" s="13">
        <f t="shared" si="1"/>
        <v>5.2000000000000028</v>
      </c>
      <c r="D13" s="13">
        <v>60.1</v>
      </c>
      <c r="E13" s="20"/>
      <c r="F13" s="21" t="s">
        <v>26</v>
      </c>
      <c r="G13" s="37" t="s">
        <v>6</v>
      </c>
      <c r="H13" s="22" t="s">
        <v>57</v>
      </c>
      <c r="I13" s="18" t="s">
        <v>59</v>
      </c>
      <c r="J13" s="23"/>
    </row>
    <row r="14" spans="2:10" s="12" customFormat="1" x14ac:dyDescent="0.15">
      <c r="B14" s="33">
        <f t="shared" si="0"/>
        <v>11</v>
      </c>
      <c r="C14" s="13">
        <f t="shared" si="1"/>
        <v>2</v>
      </c>
      <c r="D14" s="13">
        <v>62.1</v>
      </c>
      <c r="E14" s="20"/>
      <c r="F14" s="21" t="s">
        <v>31</v>
      </c>
      <c r="G14" s="38" t="s">
        <v>6</v>
      </c>
      <c r="H14" s="22" t="s">
        <v>21</v>
      </c>
      <c r="I14" s="18"/>
      <c r="J14" s="23"/>
    </row>
    <row r="15" spans="2:10" s="12" customFormat="1" ht="39" x14ac:dyDescent="0.15">
      <c r="B15" s="33">
        <f t="shared" si="0"/>
        <v>12</v>
      </c>
      <c r="C15" s="13">
        <f t="shared" si="1"/>
        <v>2.4999999999999929</v>
      </c>
      <c r="D15" s="13">
        <v>64.599999999999994</v>
      </c>
      <c r="E15" s="20" t="s">
        <v>60</v>
      </c>
      <c r="F15" s="21" t="s">
        <v>26</v>
      </c>
      <c r="G15" s="38" t="s">
        <v>8</v>
      </c>
      <c r="H15" s="22" t="s">
        <v>61</v>
      </c>
      <c r="I15" s="26"/>
      <c r="J15" s="23"/>
    </row>
    <row r="16" spans="2:10" s="12" customFormat="1" x14ac:dyDescent="0.15">
      <c r="B16" s="33">
        <f t="shared" si="0"/>
        <v>13</v>
      </c>
      <c r="C16" s="13">
        <f t="shared" si="1"/>
        <v>4.2000000000000028</v>
      </c>
      <c r="D16" s="13">
        <v>68.8</v>
      </c>
      <c r="E16" s="20"/>
      <c r="F16" s="21" t="s">
        <v>28</v>
      </c>
      <c r="G16" s="38" t="s">
        <v>3</v>
      </c>
      <c r="H16" s="22" t="s">
        <v>57</v>
      </c>
      <c r="I16" s="26"/>
      <c r="J16" s="23"/>
    </row>
    <row r="17" spans="2:10" s="12" customFormat="1" x14ac:dyDescent="0.15">
      <c r="B17" s="33">
        <f t="shared" si="0"/>
        <v>14</v>
      </c>
      <c r="C17" s="13">
        <f t="shared" si="1"/>
        <v>0.88000000000000966</v>
      </c>
      <c r="D17" s="13">
        <v>69.680000000000007</v>
      </c>
      <c r="E17" s="20"/>
      <c r="F17" s="21" t="s">
        <v>26</v>
      </c>
      <c r="G17" s="38" t="s">
        <v>6</v>
      </c>
      <c r="H17" s="22" t="s">
        <v>57</v>
      </c>
      <c r="I17" s="26"/>
      <c r="J17" s="23"/>
    </row>
    <row r="18" spans="2:10" s="12" customFormat="1" x14ac:dyDescent="0.15">
      <c r="B18" s="33">
        <f t="shared" si="0"/>
        <v>15</v>
      </c>
      <c r="C18" s="13">
        <f t="shared" si="1"/>
        <v>1.9999999999996021E-2</v>
      </c>
      <c r="D18" s="13">
        <v>69.7</v>
      </c>
      <c r="E18" s="20" t="s">
        <v>62</v>
      </c>
      <c r="F18" s="21" t="s">
        <v>26</v>
      </c>
      <c r="G18" s="38" t="s">
        <v>3</v>
      </c>
      <c r="H18" s="22" t="s">
        <v>21</v>
      </c>
      <c r="I18" s="26"/>
      <c r="J18" s="23"/>
    </row>
    <row r="19" spans="2:10" s="12" customFormat="1" x14ac:dyDescent="0.15">
      <c r="B19" s="33">
        <f t="shared" si="0"/>
        <v>16</v>
      </c>
      <c r="C19" s="13">
        <f t="shared" si="1"/>
        <v>1.7000000000000028</v>
      </c>
      <c r="D19" s="13">
        <v>71.400000000000006</v>
      </c>
      <c r="E19" s="20"/>
      <c r="F19" s="21" t="s">
        <v>29</v>
      </c>
      <c r="G19" s="38" t="s">
        <v>6</v>
      </c>
      <c r="H19" s="22" t="s">
        <v>57</v>
      </c>
      <c r="I19" s="26" t="s">
        <v>63</v>
      </c>
      <c r="J19" s="23"/>
    </row>
    <row r="20" spans="2:10" s="12" customFormat="1" x14ac:dyDescent="0.15">
      <c r="B20" s="33">
        <f t="shared" si="0"/>
        <v>17</v>
      </c>
      <c r="C20" s="13">
        <f t="shared" si="1"/>
        <v>2.3999999999999915</v>
      </c>
      <c r="D20" s="13">
        <v>73.8</v>
      </c>
      <c r="E20" s="20"/>
      <c r="F20" s="21" t="s">
        <v>28</v>
      </c>
      <c r="G20" s="38" t="s">
        <v>3</v>
      </c>
      <c r="H20" s="22" t="s">
        <v>21</v>
      </c>
      <c r="I20" s="26" t="s">
        <v>64</v>
      </c>
      <c r="J20" s="23"/>
    </row>
    <row r="21" spans="2:10" s="12" customFormat="1" ht="39" x14ac:dyDescent="0.15">
      <c r="B21" s="33">
        <f t="shared" si="0"/>
        <v>18</v>
      </c>
      <c r="C21" s="13">
        <f t="shared" si="1"/>
        <v>3.5</v>
      </c>
      <c r="D21" s="13">
        <v>77.3</v>
      </c>
      <c r="E21" s="20" t="s">
        <v>65</v>
      </c>
      <c r="F21" s="21" t="s">
        <v>27</v>
      </c>
      <c r="G21" s="38" t="s">
        <v>3</v>
      </c>
      <c r="H21" s="22" t="s">
        <v>67</v>
      </c>
      <c r="I21" s="26" t="s">
        <v>66</v>
      </c>
      <c r="J21" s="23"/>
    </row>
    <row r="22" spans="2:10" s="12" customFormat="1" x14ac:dyDescent="0.15">
      <c r="B22" s="33">
        <f t="shared" si="0"/>
        <v>19</v>
      </c>
      <c r="C22" s="13">
        <f t="shared" si="1"/>
        <v>11.100000000000009</v>
      </c>
      <c r="D22" s="13">
        <v>88.4</v>
      </c>
      <c r="E22" s="20" t="s">
        <v>68</v>
      </c>
      <c r="F22" s="21" t="s">
        <v>26</v>
      </c>
      <c r="G22" s="38" t="s">
        <v>6</v>
      </c>
      <c r="H22" s="22" t="s">
        <v>69</v>
      </c>
      <c r="I22" s="26" t="s">
        <v>70</v>
      </c>
      <c r="J22" s="23"/>
    </row>
    <row r="23" spans="2:10" s="12" customFormat="1" x14ac:dyDescent="0.15">
      <c r="B23" s="33">
        <f t="shared" si="0"/>
        <v>20</v>
      </c>
      <c r="C23" s="13">
        <f t="shared" si="1"/>
        <v>5.2999999999999972</v>
      </c>
      <c r="D23" s="13">
        <v>93.7</v>
      </c>
      <c r="E23" s="20"/>
      <c r="F23" s="21" t="s">
        <v>28</v>
      </c>
      <c r="G23" s="38" t="s">
        <v>6</v>
      </c>
      <c r="H23" s="22" t="s">
        <v>72</v>
      </c>
      <c r="I23" s="26" t="s">
        <v>71</v>
      </c>
      <c r="J23" s="23"/>
    </row>
    <row r="24" spans="2:10" s="12" customFormat="1" ht="58.5" x14ac:dyDescent="0.15">
      <c r="B24" s="33">
        <f t="shared" si="0"/>
        <v>21</v>
      </c>
      <c r="C24" s="13">
        <f t="shared" si="1"/>
        <v>1.3999999999999915</v>
      </c>
      <c r="D24" s="13">
        <v>95.1</v>
      </c>
      <c r="E24" s="20"/>
      <c r="F24" s="21" t="s">
        <v>29</v>
      </c>
      <c r="G24" s="38" t="s">
        <v>6</v>
      </c>
      <c r="H24" s="22" t="s">
        <v>73</v>
      </c>
      <c r="I24" s="26" t="s">
        <v>162</v>
      </c>
      <c r="J24" s="23"/>
    </row>
    <row r="25" spans="2:10" s="12" customFormat="1" x14ac:dyDescent="0.15">
      <c r="B25" s="33">
        <f t="shared" si="0"/>
        <v>22</v>
      </c>
      <c r="C25" s="13">
        <f t="shared" si="1"/>
        <v>1.5</v>
      </c>
      <c r="D25" s="13">
        <v>96.6</v>
      </c>
      <c r="E25" s="20" t="s">
        <v>74</v>
      </c>
      <c r="F25" s="21" t="s">
        <v>26</v>
      </c>
      <c r="G25" s="38" t="s">
        <v>6</v>
      </c>
      <c r="H25" s="22" t="s">
        <v>57</v>
      </c>
      <c r="I25" s="26"/>
      <c r="J25" s="23"/>
    </row>
    <row r="26" spans="2:10" s="12" customFormat="1" x14ac:dyDescent="0.15">
      <c r="B26" s="33">
        <f t="shared" si="0"/>
        <v>23</v>
      </c>
      <c r="C26" s="13">
        <f t="shared" si="1"/>
        <v>0.90000000000000568</v>
      </c>
      <c r="D26" s="13">
        <v>97.5</v>
      </c>
      <c r="E26" s="20" t="s">
        <v>16</v>
      </c>
      <c r="F26" s="21" t="s">
        <v>26</v>
      </c>
      <c r="G26" s="38" t="s">
        <v>3</v>
      </c>
      <c r="H26" s="22" t="s">
        <v>75</v>
      </c>
      <c r="I26" s="26" t="s">
        <v>76</v>
      </c>
      <c r="J26" s="23"/>
    </row>
    <row r="27" spans="2:10" s="12" customFormat="1" x14ac:dyDescent="0.15">
      <c r="B27" s="33">
        <f t="shared" si="0"/>
        <v>24</v>
      </c>
      <c r="C27" s="13">
        <f t="shared" si="1"/>
        <v>0.20000000000000284</v>
      </c>
      <c r="D27" s="13">
        <v>97.7</v>
      </c>
      <c r="E27" s="20"/>
      <c r="F27" s="21" t="s">
        <v>28</v>
      </c>
      <c r="G27" s="38" t="s">
        <v>6</v>
      </c>
      <c r="H27" s="22" t="s">
        <v>75</v>
      </c>
      <c r="I27" s="26" t="s">
        <v>76</v>
      </c>
      <c r="J27" s="23"/>
    </row>
    <row r="28" spans="2:10" s="12" customFormat="1" ht="58.5" x14ac:dyDescent="0.15">
      <c r="B28" s="33">
        <f t="shared" si="0"/>
        <v>25</v>
      </c>
      <c r="C28" s="13">
        <f t="shared" si="1"/>
        <v>0.70000000000000284</v>
      </c>
      <c r="D28" s="13">
        <v>98.4</v>
      </c>
      <c r="E28" s="20"/>
      <c r="F28" s="21" t="s">
        <v>27</v>
      </c>
      <c r="G28" s="38" t="s">
        <v>3</v>
      </c>
      <c r="H28" s="22" t="s">
        <v>78</v>
      </c>
      <c r="I28" s="26" t="s">
        <v>77</v>
      </c>
      <c r="J28" s="23"/>
    </row>
    <row r="29" spans="2:10" s="12" customFormat="1" ht="39" x14ac:dyDescent="0.15">
      <c r="B29" s="33">
        <f t="shared" si="0"/>
        <v>26</v>
      </c>
      <c r="C29" s="13">
        <f t="shared" si="1"/>
        <v>5.2999999999999972</v>
      </c>
      <c r="D29" s="13">
        <v>103.7</v>
      </c>
      <c r="E29" s="20"/>
      <c r="F29" s="21" t="s">
        <v>27</v>
      </c>
      <c r="G29" s="38" t="s">
        <v>3</v>
      </c>
      <c r="H29" s="22" t="s">
        <v>79</v>
      </c>
      <c r="I29" s="26" t="s">
        <v>80</v>
      </c>
      <c r="J29" s="23"/>
    </row>
    <row r="30" spans="2:10" s="19" customFormat="1" ht="58.5" customHeight="1" x14ac:dyDescent="0.15">
      <c r="B30" s="35">
        <f t="shared" si="0"/>
        <v>27</v>
      </c>
      <c r="C30" s="30">
        <f t="shared" si="1"/>
        <v>1.3999999999999915</v>
      </c>
      <c r="D30" s="30">
        <v>105.1</v>
      </c>
      <c r="E30" s="14" t="s">
        <v>171</v>
      </c>
      <c r="F30" s="15"/>
      <c r="G30" s="16" t="s">
        <v>10</v>
      </c>
      <c r="H30" s="17" t="s">
        <v>82</v>
      </c>
      <c r="I30" s="41" t="s">
        <v>173</v>
      </c>
      <c r="J30" s="42" t="s">
        <v>163</v>
      </c>
    </row>
    <row r="31" spans="2:10" s="12" customFormat="1" x14ac:dyDescent="0.15">
      <c r="B31" s="33">
        <f t="shared" si="0"/>
        <v>28</v>
      </c>
      <c r="C31" s="13">
        <f t="shared" si="1"/>
        <v>1.8000000000000114</v>
      </c>
      <c r="D31" s="13">
        <v>106.9</v>
      </c>
      <c r="E31" s="20"/>
      <c r="F31" s="21" t="s">
        <v>26</v>
      </c>
      <c r="G31" s="38" t="s">
        <v>6</v>
      </c>
      <c r="H31" s="22" t="s">
        <v>30</v>
      </c>
      <c r="I31" s="26" t="s">
        <v>81</v>
      </c>
      <c r="J31" s="23"/>
    </row>
    <row r="32" spans="2:10" s="12" customFormat="1" x14ac:dyDescent="0.15">
      <c r="B32" s="33">
        <f t="shared" si="0"/>
        <v>29</v>
      </c>
      <c r="C32" s="13">
        <f t="shared" si="1"/>
        <v>13.599999999999994</v>
      </c>
      <c r="D32" s="13">
        <v>120.5</v>
      </c>
      <c r="E32" s="20"/>
      <c r="F32" s="21" t="s">
        <v>28</v>
      </c>
      <c r="G32" s="38" t="s">
        <v>3</v>
      </c>
      <c r="H32" s="22" t="s">
        <v>83</v>
      </c>
      <c r="I32" s="26" t="s">
        <v>84</v>
      </c>
      <c r="J32" s="23"/>
    </row>
    <row r="33" spans="2:10" s="19" customFormat="1" ht="58.5" customHeight="1" x14ac:dyDescent="0.15">
      <c r="B33" s="35">
        <f t="shared" si="0"/>
        <v>30</v>
      </c>
      <c r="C33" s="30">
        <f t="shared" si="1"/>
        <v>2.0999999999999943</v>
      </c>
      <c r="D33" s="30">
        <v>122.6</v>
      </c>
      <c r="E33" s="14" t="s">
        <v>87</v>
      </c>
      <c r="F33" s="15"/>
      <c r="G33" s="16" t="s">
        <v>10</v>
      </c>
      <c r="H33" s="17" t="s">
        <v>83</v>
      </c>
      <c r="I33" s="41" t="s">
        <v>164</v>
      </c>
      <c r="J33" s="42" t="s">
        <v>154</v>
      </c>
    </row>
    <row r="34" spans="2:10" s="12" customFormat="1" x14ac:dyDescent="0.15">
      <c r="B34" s="33">
        <f t="shared" si="0"/>
        <v>31</v>
      </c>
      <c r="C34" s="13">
        <f t="shared" si="1"/>
        <v>8.0999999999999943</v>
      </c>
      <c r="D34" s="13">
        <v>130.69999999999999</v>
      </c>
      <c r="E34" s="20" t="s">
        <v>89</v>
      </c>
      <c r="F34" s="21" t="s">
        <v>26</v>
      </c>
      <c r="G34" s="38" t="s">
        <v>6</v>
      </c>
      <c r="H34" s="22" t="s">
        <v>88</v>
      </c>
      <c r="I34" s="26" t="s">
        <v>90</v>
      </c>
      <c r="J34" s="23"/>
    </row>
    <row r="35" spans="2:10" s="12" customFormat="1" ht="39" x14ac:dyDescent="0.15">
      <c r="B35" s="33">
        <f t="shared" si="0"/>
        <v>32</v>
      </c>
      <c r="C35" s="13">
        <f t="shared" si="1"/>
        <v>3.9000000000000057</v>
      </c>
      <c r="D35" s="13">
        <v>134.6</v>
      </c>
      <c r="E35" s="20"/>
      <c r="F35" s="21" t="s">
        <v>29</v>
      </c>
      <c r="G35" s="38" t="s">
        <v>6</v>
      </c>
      <c r="H35" s="22" t="s">
        <v>92</v>
      </c>
      <c r="I35" s="26"/>
      <c r="J35" s="23"/>
    </row>
    <row r="36" spans="2:10" s="12" customFormat="1" ht="39" x14ac:dyDescent="0.15">
      <c r="B36" s="33">
        <f t="shared" si="0"/>
        <v>33</v>
      </c>
      <c r="C36" s="13">
        <f t="shared" si="1"/>
        <v>5.2000000000000171</v>
      </c>
      <c r="D36" s="13">
        <v>139.80000000000001</v>
      </c>
      <c r="E36" s="20" t="s">
        <v>91</v>
      </c>
      <c r="F36" s="21" t="s">
        <v>26</v>
      </c>
      <c r="G36" s="38" t="s">
        <v>3</v>
      </c>
      <c r="H36" s="22" t="s">
        <v>93</v>
      </c>
      <c r="I36" s="26" t="s">
        <v>168</v>
      </c>
      <c r="J36" s="23"/>
    </row>
    <row r="37" spans="2:10" s="12" customFormat="1" x14ac:dyDescent="0.15">
      <c r="B37" s="33">
        <f t="shared" si="0"/>
        <v>34</v>
      </c>
      <c r="C37" s="13">
        <f t="shared" si="1"/>
        <v>4.0999999999999943</v>
      </c>
      <c r="D37" s="13">
        <v>143.9</v>
      </c>
      <c r="E37" s="20" t="s">
        <v>94</v>
      </c>
      <c r="F37" s="21" t="s">
        <v>26</v>
      </c>
      <c r="G37" s="38" t="s">
        <v>6</v>
      </c>
      <c r="H37" s="22" t="s">
        <v>95</v>
      </c>
      <c r="I37" s="26"/>
      <c r="J37" s="23"/>
    </row>
    <row r="38" spans="2:10" s="12" customFormat="1" x14ac:dyDescent="0.15">
      <c r="B38" s="33">
        <f t="shared" si="0"/>
        <v>35</v>
      </c>
      <c r="C38" s="13">
        <f t="shared" si="1"/>
        <v>13.400000000000006</v>
      </c>
      <c r="D38" s="13">
        <v>157.30000000000001</v>
      </c>
      <c r="E38" s="20" t="s">
        <v>96</v>
      </c>
      <c r="F38" s="21" t="s">
        <v>26</v>
      </c>
      <c r="G38" s="38" t="s">
        <v>6</v>
      </c>
      <c r="H38" s="22" t="s">
        <v>95</v>
      </c>
      <c r="I38" s="26" t="s">
        <v>97</v>
      </c>
      <c r="J38" s="23"/>
    </row>
    <row r="39" spans="2:10" s="12" customFormat="1" x14ac:dyDescent="0.15">
      <c r="B39" s="33">
        <f t="shared" si="0"/>
        <v>36</v>
      </c>
      <c r="C39" s="13">
        <f t="shared" si="1"/>
        <v>3.8999999999999773</v>
      </c>
      <c r="D39" s="13">
        <v>161.19999999999999</v>
      </c>
      <c r="E39" s="20" t="s">
        <v>98</v>
      </c>
      <c r="F39" s="21" t="s">
        <v>26</v>
      </c>
      <c r="G39" s="38" t="s">
        <v>6</v>
      </c>
      <c r="H39" s="22" t="s">
        <v>95</v>
      </c>
      <c r="I39" s="26" t="s">
        <v>99</v>
      </c>
      <c r="J39" s="23"/>
    </row>
    <row r="40" spans="2:10" s="12" customFormat="1" x14ac:dyDescent="0.15">
      <c r="B40" s="33">
        <f t="shared" si="0"/>
        <v>37</v>
      </c>
      <c r="C40" s="13">
        <f t="shared" si="1"/>
        <v>7.2000000000000171</v>
      </c>
      <c r="D40" s="13">
        <v>168.4</v>
      </c>
      <c r="E40" s="20"/>
      <c r="F40" s="21" t="s">
        <v>27</v>
      </c>
      <c r="G40" s="38" t="s">
        <v>3</v>
      </c>
      <c r="H40" s="22" t="s">
        <v>95</v>
      </c>
      <c r="I40" s="26" t="s">
        <v>99</v>
      </c>
      <c r="J40" s="23"/>
    </row>
    <row r="41" spans="2:10" s="12" customFormat="1" ht="39" x14ac:dyDescent="0.15">
      <c r="B41" s="35">
        <f t="shared" si="0"/>
        <v>38</v>
      </c>
      <c r="C41" s="30">
        <f t="shared" si="1"/>
        <v>9.5999999999999943</v>
      </c>
      <c r="D41" s="30">
        <v>178</v>
      </c>
      <c r="E41" s="14" t="s">
        <v>100</v>
      </c>
      <c r="F41" s="34"/>
      <c r="G41" s="16" t="s">
        <v>9</v>
      </c>
      <c r="H41" s="17" t="s">
        <v>95</v>
      </c>
      <c r="I41" s="31" t="s">
        <v>169</v>
      </c>
      <c r="J41" s="40" t="s">
        <v>155</v>
      </c>
    </row>
    <row r="42" spans="2:10" s="12" customFormat="1" x14ac:dyDescent="0.15">
      <c r="B42" s="33">
        <f t="shared" si="0"/>
        <v>39</v>
      </c>
      <c r="C42" s="13">
        <f t="shared" si="1"/>
        <v>7.4000000000000057</v>
      </c>
      <c r="D42" s="13">
        <v>185.4</v>
      </c>
      <c r="E42" s="20"/>
      <c r="F42" s="21" t="s">
        <v>27</v>
      </c>
      <c r="G42" s="38" t="s">
        <v>3</v>
      </c>
      <c r="H42" s="22" t="s">
        <v>101</v>
      </c>
      <c r="I42" s="26" t="s">
        <v>102</v>
      </c>
      <c r="J42" s="23"/>
    </row>
    <row r="43" spans="2:10" s="12" customFormat="1" x14ac:dyDescent="0.15">
      <c r="B43" s="33">
        <f t="shared" si="0"/>
        <v>40</v>
      </c>
      <c r="C43" s="13">
        <f t="shared" si="1"/>
        <v>1.7999999999999829</v>
      </c>
      <c r="D43" s="13">
        <v>187.2</v>
      </c>
      <c r="E43" s="20"/>
      <c r="F43" s="21" t="s">
        <v>28</v>
      </c>
      <c r="G43" s="38" t="s">
        <v>6</v>
      </c>
      <c r="H43" s="22" t="s">
        <v>95</v>
      </c>
      <c r="I43" s="26" t="s">
        <v>103</v>
      </c>
      <c r="J43" s="23"/>
    </row>
    <row r="44" spans="2:10" s="12" customFormat="1" x14ac:dyDescent="0.15">
      <c r="B44" s="33">
        <f t="shared" si="0"/>
        <v>41</v>
      </c>
      <c r="C44" s="13">
        <f t="shared" si="1"/>
        <v>3.8000000000000114</v>
      </c>
      <c r="D44" s="13">
        <v>191</v>
      </c>
      <c r="E44" s="20" t="s">
        <v>16</v>
      </c>
      <c r="F44" s="21" t="s">
        <v>29</v>
      </c>
      <c r="G44" s="38" t="s">
        <v>6</v>
      </c>
      <c r="H44" s="22" t="s">
        <v>14</v>
      </c>
      <c r="I44" s="26" t="s">
        <v>104</v>
      </c>
      <c r="J44" s="23"/>
    </row>
    <row r="45" spans="2:10" s="12" customFormat="1" ht="39" x14ac:dyDescent="0.15">
      <c r="B45" s="33">
        <f t="shared" si="0"/>
        <v>42</v>
      </c>
      <c r="C45" s="13">
        <f t="shared" si="1"/>
        <v>0.19999999999998863</v>
      </c>
      <c r="D45" s="13">
        <v>191.2</v>
      </c>
      <c r="E45" s="20" t="s">
        <v>105</v>
      </c>
      <c r="F45" s="21" t="s">
        <v>28</v>
      </c>
      <c r="G45" s="38" t="s">
        <v>3</v>
      </c>
      <c r="H45" s="22" t="s">
        <v>107</v>
      </c>
      <c r="I45" s="26" t="s">
        <v>106</v>
      </c>
      <c r="J45" s="23"/>
    </row>
    <row r="46" spans="2:10" s="12" customFormat="1" x14ac:dyDescent="0.15">
      <c r="B46" s="33">
        <f t="shared" si="0"/>
        <v>43</v>
      </c>
      <c r="C46" s="13">
        <f t="shared" si="1"/>
        <v>2.1000000000000227</v>
      </c>
      <c r="D46" s="13">
        <v>193.3</v>
      </c>
      <c r="E46" s="20" t="s">
        <v>108</v>
      </c>
      <c r="F46" s="21" t="s">
        <v>26</v>
      </c>
      <c r="G46" s="38" t="s">
        <v>3</v>
      </c>
      <c r="H46" s="22" t="s">
        <v>109</v>
      </c>
      <c r="I46" s="24"/>
      <c r="J46" s="23"/>
    </row>
    <row r="47" spans="2:10" s="12" customFormat="1" x14ac:dyDescent="0.15">
      <c r="B47" s="33">
        <f t="shared" si="0"/>
        <v>44</v>
      </c>
      <c r="C47" s="13">
        <f t="shared" si="1"/>
        <v>9.9999999999994316E-2</v>
      </c>
      <c r="D47" s="13">
        <v>193.4</v>
      </c>
      <c r="E47" s="20"/>
      <c r="F47" s="21" t="s">
        <v>26</v>
      </c>
      <c r="G47" s="38" t="s">
        <v>6</v>
      </c>
      <c r="H47" s="22" t="s">
        <v>14</v>
      </c>
      <c r="I47" s="27" t="s">
        <v>110</v>
      </c>
      <c r="J47" s="23"/>
    </row>
    <row r="48" spans="2:10" s="12" customFormat="1" x14ac:dyDescent="0.15">
      <c r="B48" s="33">
        <f t="shared" si="0"/>
        <v>45</v>
      </c>
      <c r="C48" s="13">
        <f t="shared" si="1"/>
        <v>0.69999999999998863</v>
      </c>
      <c r="D48" s="13">
        <v>194.1</v>
      </c>
      <c r="E48" s="20" t="s">
        <v>16</v>
      </c>
      <c r="F48" s="21" t="s">
        <v>26</v>
      </c>
      <c r="G48" s="38" t="s">
        <v>3</v>
      </c>
      <c r="H48" s="22" t="s">
        <v>14</v>
      </c>
      <c r="I48" s="27"/>
      <c r="J48" s="23"/>
    </row>
    <row r="49" spans="2:10" s="12" customFormat="1" ht="39" x14ac:dyDescent="0.15">
      <c r="B49" s="33">
        <f t="shared" si="0"/>
        <v>46</v>
      </c>
      <c r="C49" s="13">
        <f t="shared" si="1"/>
        <v>0.30000000000001137</v>
      </c>
      <c r="D49" s="13">
        <v>194.4</v>
      </c>
      <c r="E49" s="20"/>
      <c r="F49" s="21" t="s">
        <v>29</v>
      </c>
      <c r="G49" s="38" t="s">
        <v>6</v>
      </c>
      <c r="H49" s="22" t="s">
        <v>112</v>
      </c>
      <c r="I49" s="27" t="s">
        <v>111</v>
      </c>
      <c r="J49" s="23"/>
    </row>
    <row r="50" spans="2:10" s="12" customFormat="1" x14ac:dyDescent="0.15">
      <c r="B50" s="33">
        <f t="shared" si="0"/>
        <v>47</v>
      </c>
      <c r="C50" s="13">
        <f t="shared" si="1"/>
        <v>1.1999999999999886</v>
      </c>
      <c r="D50" s="13">
        <v>195.6</v>
      </c>
      <c r="E50" s="20" t="s">
        <v>115</v>
      </c>
      <c r="F50" s="21" t="s">
        <v>26</v>
      </c>
      <c r="G50" s="38" t="s">
        <v>6</v>
      </c>
      <c r="H50" s="22" t="s">
        <v>113</v>
      </c>
      <c r="I50" s="27" t="s">
        <v>114</v>
      </c>
      <c r="J50" s="23"/>
    </row>
    <row r="51" spans="2:10" s="12" customFormat="1" x14ac:dyDescent="0.15">
      <c r="B51" s="33">
        <f t="shared" si="0"/>
        <v>48</v>
      </c>
      <c r="C51" s="13">
        <f t="shared" si="1"/>
        <v>0.5</v>
      </c>
      <c r="D51" s="13">
        <v>196.1</v>
      </c>
      <c r="E51" s="20" t="s">
        <v>116</v>
      </c>
      <c r="F51" s="21" t="s">
        <v>26</v>
      </c>
      <c r="G51" s="38" t="s">
        <v>6</v>
      </c>
      <c r="H51" s="22" t="s">
        <v>117</v>
      </c>
      <c r="I51" s="27"/>
      <c r="J51" s="23"/>
    </row>
    <row r="52" spans="2:10" s="12" customFormat="1" x14ac:dyDescent="0.15">
      <c r="B52" s="33">
        <f t="shared" si="0"/>
        <v>49</v>
      </c>
      <c r="C52" s="13">
        <f t="shared" si="1"/>
        <v>1.7000000000000171</v>
      </c>
      <c r="D52" s="13">
        <v>197.8</v>
      </c>
      <c r="E52" s="20" t="s">
        <v>118</v>
      </c>
      <c r="F52" s="21" t="s">
        <v>26</v>
      </c>
      <c r="G52" s="38" t="s">
        <v>3</v>
      </c>
      <c r="H52" s="22" t="s">
        <v>119</v>
      </c>
      <c r="I52" s="27" t="s">
        <v>120</v>
      </c>
      <c r="J52" s="23"/>
    </row>
    <row r="53" spans="2:10" s="12" customFormat="1" x14ac:dyDescent="0.15">
      <c r="B53" s="33">
        <f t="shared" si="0"/>
        <v>50</v>
      </c>
      <c r="C53" s="13">
        <f t="shared" si="1"/>
        <v>14.199999999999989</v>
      </c>
      <c r="D53" s="13">
        <v>212</v>
      </c>
      <c r="E53" s="20"/>
      <c r="F53" s="21" t="s">
        <v>28</v>
      </c>
      <c r="G53" s="38" t="s">
        <v>6</v>
      </c>
      <c r="H53" s="22" t="s">
        <v>121</v>
      </c>
      <c r="I53" s="27"/>
      <c r="J53" s="23"/>
    </row>
    <row r="54" spans="2:10" s="12" customFormat="1" x14ac:dyDescent="0.15">
      <c r="B54" s="33">
        <f t="shared" si="0"/>
        <v>51</v>
      </c>
      <c r="C54" s="13">
        <f t="shared" si="1"/>
        <v>4</v>
      </c>
      <c r="D54" s="13">
        <v>216</v>
      </c>
      <c r="E54" s="20"/>
      <c r="F54" s="21" t="s">
        <v>122</v>
      </c>
      <c r="G54" s="38" t="s">
        <v>123</v>
      </c>
      <c r="H54" s="22" t="s">
        <v>121</v>
      </c>
      <c r="I54" s="27" t="s">
        <v>124</v>
      </c>
      <c r="J54" s="23"/>
    </row>
    <row r="55" spans="2:10" s="12" customFormat="1" ht="39" x14ac:dyDescent="0.15">
      <c r="B55" s="33">
        <f t="shared" si="0"/>
        <v>52</v>
      </c>
      <c r="C55" s="13">
        <f t="shared" si="1"/>
        <v>3.1999999999999886</v>
      </c>
      <c r="D55" s="13">
        <v>219.2</v>
      </c>
      <c r="E55" s="20"/>
      <c r="F55" s="21" t="s">
        <v>28</v>
      </c>
      <c r="G55" s="38" t="s">
        <v>6</v>
      </c>
      <c r="H55" s="22" t="s">
        <v>152</v>
      </c>
      <c r="I55" s="27"/>
      <c r="J55" s="23"/>
    </row>
    <row r="56" spans="2:10" s="12" customFormat="1" x14ac:dyDescent="0.15">
      <c r="B56" s="33">
        <f t="shared" si="0"/>
        <v>53</v>
      </c>
      <c r="C56" s="13">
        <f t="shared" si="1"/>
        <v>12.850000000000023</v>
      </c>
      <c r="D56" s="13">
        <v>232.05</v>
      </c>
      <c r="E56" s="20"/>
      <c r="F56" s="21" t="s">
        <v>28</v>
      </c>
      <c r="G56" s="38" t="s">
        <v>3</v>
      </c>
      <c r="H56" s="22" t="s">
        <v>14</v>
      </c>
      <c r="I56" s="27" t="s">
        <v>126</v>
      </c>
      <c r="J56" s="23"/>
    </row>
    <row r="57" spans="2:10" s="12" customFormat="1" ht="39" x14ac:dyDescent="0.15">
      <c r="B57" s="33">
        <f t="shared" si="0"/>
        <v>54</v>
      </c>
      <c r="C57" s="13">
        <f t="shared" si="1"/>
        <v>0.14999999999997726</v>
      </c>
      <c r="D57" s="13">
        <v>232.2</v>
      </c>
      <c r="E57" s="20"/>
      <c r="F57" s="21" t="s">
        <v>29</v>
      </c>
      <c r="G57" s="38" t="s">
        <v>6</v>
      </c>
      <c r="H57" s="22" t="s">
        <v>127</v>
      </c>
      <c r="I57" s="27" t="s">
        <v>126</v>
      </c>
      <c r="J57" s="23"/>
    </row>
    <row r="58" spans="2:10" s="12" customFormat="1" x14ac:dyDescent="0.15">
      <c r="B58" s="33">
        <f t="shared" si="0"/>
        <v>55</v>
      </c>
      <c r="C58" s="13">
        <f t="shared" si="1"/>
        <v>3.4000000000000057</v>
      </c>
      <c r="D58" s="13">
        <v>235.6</v>
      </c>
      <c r="E58" s="20" t="s">
        <v>45</v>
      </c>
      <c r="F58" s="21" t="s">
        <v>26</v>
      </c>
      <c r="G58" s="38" t="s">
        <v>3</v>
      </c>
      <c r="H58" s="22" t="s">
        <v>22</v>
      </c>
      <c r="I58" s="27"/>
      <c r="J58" s="23"/>
    </row>
    <row r="59" spans="2:10" s="12" customFormat="1" x14ac:dyDescent="0.15">
      <c r="B59" s="33">
        <f t="shared" si="0"/>
        <v>56</v>
      </c>
      <c r="C59" s="13">
        <f t="shared" si="1"/>
        <v>0.80000000000001137</v>
      </c>
      <c r="D59" s="13">
        <v>236.4</v>
      </c>
      <c r="E59" s="20" t="s">
        <v>128</v>
      </c>
      <c r="F59" s="21" t="s">
        <v>26</v>
      </c>
      <c r="G59" s="38" t="s">
        <v>6</v>
      </c>
      <c r="H59" s="22" t="s">
        <v>43</v>
      </c>
      <c r="I59" s="27" t="s">
        <v>129</v>
      </c>
      <c r="J59" s="23"/>
    </row>
    <row r="60" spans="2:10" s="12" customFormat="1" ht="39" x14ac:dyDescent="0.15">
      <c r="B60" s="33">
        <f t="shared" si="0"/>
        <v>57</v>
      </c>
      <c r="C60" s="13">
        <f t="shared" si="1"/>
        <v>0.59999999999999432</v>
      </c>
      <c r="D60" s="13">
        <v>237</v>
      </c>
      <c r="E60" s="20"/>
      <c r="F60" s="21" t="s">
        <v>29</v>
      </c>
      <c r="G60" s="38" t="s">
        <v>6</v>
      </c>
      <c r="H60" s="22" t="s">
        <v>130</v>
      </c>
      <c r="I60" s="27" t="s">
        <v>129</v>
      </c>
      <c r="J60" s="23"/>
    </row>
    <row r="61" spans="2:10" s="12" customFormat="1" x14ac:dyDescent="0.15">
      <c r="B61" s="33">
        <f t="shared" si="0"/>
        <v>58</v>
      </c>
      <c r="C61" s="13">
        <f t="shared" si="1"/>
        <v>2.1999999999999886</v>
      </c>
      <c r="D61" s="13">
        <v>239.2</v>
      </c>
      <c r="E61" s="20"/>
      <c r="F61" s="21" t="s">
        <v>28</v>
      </c>
      <c r="G61" s="38" t="s">
        <v>3</v>
      </c>
      <c r="H61" s="22" t="s">
        <v>40</v>
      </c>
      <c r="I61" s="27" t="s">
        <v>131</v>
      </c>
      <c r="J61" s="23"/>
    </row>
    <row r="62" spans="2:10" s="12" customFormat="1" ht="39" x14ac:dyDescent="0.15">
      <c r="B62" s="33">
        <f t="shared" si="0"/>
        <v>59</v>
      </c>
      <c r="C62" s="13">
        <f t="shared" si="1"/>
        <v>2.4000000000000057</v>
      </c>
      <c r="D62" s="13">
        <v>241.6</v>
      </c>
      <c r="E62" s="20"/>
      <c r="F62" s="21" t="s">
        <v>28</v>
      </c>
      <c r="G62" s="38" t="s">
        <v>6</v>
      </c>
      <c r="H62" s="22" t="s">
        <v>151</v>
      </c>
      <c r="I62" s="27" t="s">
        <v>132</v>
      </c>
      <c r="J62" s="23"/>
    </row>
    <row r="63" spans="2:10" s="12" customFormat="1" x14ac:dyDescent="0.15">
      <c r="B63" s="33">
        <f t="shared" si="0"/>
        <v>60</v>
      </c>
      <c r="C63" s="13">
        <f t="shared" si="1"/>
        <v>7</v>
      </c>
      <c r="D63" s="13">
        <v>248.6</v>
      </c>
      <c r="E63" s="20" t="s">
        <v>16</v>
      </c>
      <c r="F63" s="21" t="s">
        <v>26</v>
      </c>
      <c r="G63" s="38" t="s">
        <v>3</v>
      </c>
      <c r="H63" s="22" t="s">
        <v>14</v>
      </c>
      <c r="I63" s="27" t="s">
        <v>133</v>
      </c>
      <c r="J63" s="23"/>
    </row>
    <row r="64" spans="2:10" s="12" customFormat="1" x14ac:dyDescent="0.15">
      <c r="B64" s="33">
        <f t="shared" si="0"/>
        <v>61</v>
      </c>
      <c r="C64" s="13">
        <f t="shared" si="1"/>
        <v>2.7000000000000171</v>
      </c>
      <c r="D64" s="13">
        <v>251.3</v>
      </c>
      <c r="E64" s="20"/>
      <c r="F64" s="21" t="s">
        <v>32</v>
      </c>
      <c r="G64" s="38" t="s">
        <v>6</v>
      </c>
      <c r="H64" s="22" t="s">
        <v>14</v>
      </c>
      <c r="I64" s="27" t="s">
        <v>161</v>
      </c>
      <c r="J64" s="23"/>
    </row>
    <row r="65" spans="2:10" s="12" customFormat="1" x14ac:dyDescent="0.15">
      <c r="B65" s="33">
        <f t="shared" si="0"/>
        <v>62</v>
      </c>
      <c r="C65" s="13">
        <f t="shared" si="1"/>
        <v>0.19999999999998863</v>
      </c>
      <c r="D65" s="13">
        <v>251.5</v>
      </c>
      <c r="E65" s="20" t="s">
        <v>134</v>
      </c>
      <c r="F65" s="21" t="s">
        <v>26</v>
      </c>
      <c r="G65" s="38" t="s">
        <v>3</v>
      </c>
      <c r="H65" s="22" t="s">
        <v>135</v>
      </c>
      <c r="I65" s="27"/>
      <c r="J65" s="23"/>
    </row>
    <row r="66" spans="2:10" s="12" customFormat="1" x14ac:dyDescent="0.15">
      <c r="B66" s="33">
        <f t="shared" si="0"/>
        <v>63</v>
      </c>
      <c r="C66" s="13">
        <f t="shared" si="1"/>
        <v>9.9999999999994316E-2</v>
      </c>
      <c r="D66" s="13">
        <v>251.6</v>
      </c>
      <c r="E66" s="20" t="s">
        <v>136</v>
      </c>
      <c r="F66" s="21" t="s">
        <v>26</v>
      </c>
      <c r="G66" s="38" t="s">
        <v>6</v>
      </c>
      <c r="H66" s="22" t="s">
        <v>14</v>
      </c>
      <c r="I66" s="27"/>
      <c r="J66" s="23"/>
    </row>
    <row r="67" spans="2:10" s="12" customFormat="1" x14ac:dyDescent="0.15">
      <c r="B67" s="33">
        <f t="shared" si="0"/>
        <v>64</v>
      </c>
      <c r="C67" s="13">
        <f t="shared" si="1"/>
        <v>0.80000000000001137</v>
      </c>
      <c r="D67" s="13">
        <v>252.4</v>
      </c>
      <c r="E67" s="20" t="s">
        <v>16</v>
      </c>
      <c r="F67" s="21" t="s">
        <v>26</v>
      </c>
      <c r="G67" s="38" t="s">
        <v>3</v>
      </c>
      <c r="H67" s="22" t="s">
        <v>137</v>
      </c>
      <c r="I67" s="27" t="s">
        <v>138</v>
      </c>
      <c r="J67" s="23"/>
    </row>
    <row r="68" spans="2:10" s="12" customFormat="1" x14ac:dyDescent="0.15">
      <c r="B68" s="33">
        <f t="shared" si="0"/>
        <v>65</v>
      </c>
      <c r="C68" s="13">
        <f t="shared" si="1"/>
        <v>0.79999999999998295</v>
      </c>
      <c r="D68" s="13">
        <v>253.2</v>
      </c>
      <c r="E68" s="20" t="s">
        <v>16</v>
      </c>
      <c r="F68" s="21" t="s">
        <v>26</v>
      </c>
      <c r="G68" s="38" t="s">
        <v>6</v>
      </c>
      <c r="H68" s="22" t="s">
        <v>14</v>
      </c>
      <c r="I68" s="27"/>
      <c r="J68" s="23"/>
    </row>
    <row r="69" spans="2:10" s="12" customFormat="1" ht="58.5" x14ac:dyDescent="0.15">
      <c r="B69" s="35">
        <f t="shared" ref="B69:B91" si="2">B68+1</f>
        <v>66</v>
      </c>
      <c r="C69" s="30">
        <f t="shared" ref="C69:C91" si="3">D69-D68</f>
        <v>0.30000000000001137</v>
      </c>
      <c r="D69" s="30">
        <v>253.5</v>
      </c>
      <c r="E69" s="14" t="s">
        <v>139</v>
      </c>
      <c r="F69" s="34"/>
      <c r="G69" s="16" t="s">
        <v>140</v>
      </c>
      <c r="H69" s="17" t="s">
        <v>14</v>
      </c>
      <c r="I69" s="31" t="s">
        <v>141</v>
      </c>
      <c r="J69" s="40" t="s">
        <v>156</v>
      </c>
    </row>
    <row r="70" spans="2:10" s="12" customFormat="1" x14ac:dyDescent="0.15">
      <c r="B70" s="33">
        <f t="shared" si="2"/>
        <v>67</v>
      </c>
      <c r="C70" s="13">
        <f t="shared" si="3"/>
        <v>0.19999999999998863</v>
      </c>
      <c r="D70" s="13">
        <v>253.7</v>
      </c>
      <c r="E70" s="20" t="s">
        <v>16</v>
      </c>
      <c r="F70" s="21" t="s">
        <v>26</v>
      </c>
      <c r="G70" s="37" t="s">
        <v>8</v>
      </c>
      <c r="H70" s="37" t="s">
        <v>14</v>
      </c>
      <c r="I70" s="27" t="s">
        <v>142</v>
      </c>
      <c r="J70" s="23"/>
    </row>
    <row r="71" spans="2:10" s="12" customFormat="1" ht="78" x14ac:dyDescent="0.15">
      <c r="B71" s="33">
        <f t="shared" si="2"/>
        <v>68</v>
      </c>
      <c r="C71" s="13">
        <f t="shared" si="3"/>
        <v>1.1000000000000227</v>
      </c>
      <c r="D71" s="13">
        <v>254.8</v>
      </c>
      <c r="E71" s="20" t="s">
        <v>16</v>
      </c>
      <c r="F71" s="21" t="s">
        <v>26</v>
      </c>
      <c r="G71" s="37" t="s">
        <v>6</v>
      </c>
      <c r="H71" s="22" t="s">
        <v>159</v>
      </c>
      <c r="I71" s="24"/>
      <c r="J71" s="23"/>
    </row>
    <row r="72" spans="2:10" s="12" customFormat="1" ht="58.5" x14ac:dyDescent="0.15">
      <c r="B72" s="35">
        <f t="shared" si="2"/>
        <v>69</v>
      </c>
      <c r="C72" s="30">
        <f t="shared" si="3"/>
        <v>7.3999999999999773</v>
      </c>
      <c r="D72" s="30">
        <v>262.2</v>
      </c>
      <c r="E72" s="14" t="s">
        <v>172</v>
      </c>
      <c r="F72" s="34"/>
      <c r="G72" s="16" t="s">
        <v>9</v>
      </c>
      <c r="H72" s="17" t="s">
        <v>158</v>
      </c>
      <c r="I72" s="31" t="s">
        <v>160</v>
      </c>
      <c r="J72" s="40" t="s">
        <v>165</v>
      </c>
    </row>
    <row r="73" spans="2:10" s="12" customFormat="1" ht="39" x14ac:dyDescent="0.15">
      <c r="B73" s="33">
        <f t="shared" si="2"/>
        <v>70</v>
      </c>
      <c r="C73" s="13">
        <f t="shared" si="3"/>
        <v>7.6000000000000227</v>
      </c>
      <c r="D73" s="13">
        <v>269.8</v>
      </c>
      <c r="E73" s="20"/>
      <c r="F73" s="21" t="s">
        <v>26</v>
      </c>
      <c r="G73" s="37" t="s">
        <v>6</v>
      </c>
      <c r="H73" s="22" t="s">
        <v>33</v>
      </c>
      <c r="I73" s="27" t="s">
        <v>143</v>
      </c>
      <c r="J73" s="23"/>
    </row>
    <row r="74" spans="2:10" s="12" customFormat="1" ht="90" customHeight="1" x14ac:dyDescent="0.15">
      <c r="B74" s="35">
        <f t="shared" si="2"/>
        <v>71</v>
      </c>
      <c r="C74" s="30">
        <f t="shared" si="3"/>
        <v>0.19999999999998863</v>
      </c>
      <c r="D74" s="30">
        <v>270</v>
      </c>
      <c r="E74" s="14" t="s">
        <v>144</v>
      </c>
      <c r="F74" s="34"/>
      <c r="G74" s="16"/>
      <c r="H74" s="17" t="s">
        <v>33</v>
      </c>
      <c r="I74" s="31" t="s">
        <v>145</v>
      </c>
      <c r="J74" s="40" t="s">
        <v>166</v>
      </c>
    </row>
    <row r="75" spans="2:10" s="12" customFormat="1" x14ac:dyDescent="0.15">
      <c r="B75" s="33">
        <f t="shared" si="2"/>
        <v>72</v>
      </c>
      <c r="C75" s="13">
        <f t="shared" si="3"/>
        <v>0.69999999999998863</v>
      </c>
      <c r="D75" s="13">
        <v>270.7</v>
      </c>
      <c r="E75" s="20"/>
      <c r="F75" s="21" t="s">
        <v>27</v>
      </c>
      <c r="G75" s="37" t="s">
        <v>3</v>
      </c>
      <c r="H75" s="22" t="s">
        <v>14</v>
      </c>
      <c r="I75" s="27" t="s">
        <v>146</v>
      </c>
      <c r="J75" s="23"/>
    </row>
    <row r="76" spans="2:10" s="12" customFormat="1" x14ac:dyDescent="0.15">
      <c r="B76" s="33">
        <f t="shared" si="2"/>
        <v>73</v>
      </c>
      <c r="C76" s="13">
        <f t="shared" si="3"/>
        <v>0.10000000000002274</v>
      </c>
      <c r="D76" s="13">
        <v>270.8</v>
      </c>
      <c r="E76" s="20"/>
      <c r="F76" s="21" t="s">
        <v>26</v>
      </c>
      <c r="G76" s="37" t="s">
        <v>3</v>
      </c>
      <c r="H76" s="22" t="s">
        <v>147</v>
      </c>
      <c r="I76" s="27"/>
      <c r="J76" s="23"/>
    </row>
    <row r="77" spans="2:10" s="12" customFormat="1" ht="81.95" customHeight="1" x14ac:dyDescent="0.15">
      <c r="B77" s="33">
        <f t="shared" si="2"/>
        <v>74</v>
      </c>
      <c r="C77" s="13">
        <f t="shared" si="3"/>
        <v>0.89999999999997726</v>
      </c>
      <c r="D77" s="13">
        <v>271.7</v>
      </c>
      <c r="E77" s="20"/>
      <c r="F77" s="21" t="s">
        <v>27</v>
      </c>
      <c r="G77" s="37" t="s">
        <v>3</v>
      </c>
      <c r="H77" s="22" t="s">
        <v>149</v>
      </c>
      <c r="I77" s="27" t="s">
        <v>148</v>
      </c>
      <c r="J77" s="23"/>
    </row>
    <row r="78" spans="2:10" s="12" customFormat="1" ht="58.5" x14ac:dyDescent="0.15">
      <c r="B78" s="33">
        <f t="shared" si="2"/>
        <v>75</v>
      </c>
      <c r="C78" s="13">
        <f t="shared" si="3"/>
        <v>11.300000000000011</v>
      </c>
      <c r="D78" s="13">
        <v>283</v>
      </c>
      <c r="E78" s="20" t="s">
        <v>16</v>
      </c>
      <c r="F78" s="21" t="s">
        <v>150</v>
      </c>
      <c r="G78" s="37" t="s">
        <v>6</v>
      </c>
      <c r="H78" s="22" t="s">
        <v>153</v>
      </c>
      <c r="I78" s="24" t="s">
        <v>39</v>
      </c>
      <c r="J78" s="23"/>
    </row>
    <row r="79" spans="2:10" s="12" customFormat="1" x14ac:dyDescent="0.15">
      <c r="B79" s="33">
        <f t="shared" si="2"/>
        <v>76</v>
      </c>
      <c r="C79" s="13">
        <f t="shared" si="3"/>
        <v>6.5</v>
      </c>
      <c r="D79" s="13">
        <v>289.5</v>
      </c>
      <c r="E79" s="20"/>
      <c r="F79" s="21" t="s">
        <v>15</v>
      </c>
      <c r="G79" s="38" t="s">
        <v>6</v>
      </c>
      <c r="H79" s="22" t="s">
        <v>34</v>
      </c>
      <c r="I79" s="24"/>
      <c r="J79" s="23"/>
    </row>
    <row r="80" spans="2:10" s="12" customFormat="1" ht="19.5" customHeight="1" x14ac:dyDescent="0.15">
      <c r="B80" s="33">
        <f t="shared" si="2"/>
        <v>77</v>
      </c>
      <c r="C80" s="13">
        <f t="shared" si="3"/>
        <v>0.30000000000001137</v>
      </c>
      <c r="D80" s="13">
        <v>289.8</v>
      </c>
      <c r="E80" s="20" t="s">
        <v>16</v>
      </c>
      <c r="F80" s="21" t="s">
        <v>32</v>
      </c>
      <c r="G80" s="38" t="s">
        <v>8</v>
      </c>
      <c r="H80" s="22" t="s">
        <v>14</v>
      </c>
      <c r="I80" s="24" t="s">
        <v>35</v>
      </c>
      <c r="J80" s="23"/>
    </row>
    <row r="81" spans="1:10" s="12" customFormat="1" ht="58.5" x14ac:dyDescent="0.15">
      <c r="B81" s="33">
        <f t="shared" si="2"/>
        <v>78</v>
      </c>
      <c r="C81" s="13">
        <f t="shared" si="3"/>
        <v>0.5</v>
      </c>
      <c r="D81" s="13">
        <v>290.3</v>
      </c>
      <c r="E81" s="20" t="s">
        <v>20</v>
      </c>
      <c r="F81" s="21" t="s">
        <v>17</v>
      </c>
      <c r="G81" s="38" t="s">
        <v>3</v>
      </c>
      <c r="H81" s="22" t="s">
        <v>19</v>
      </c>
      <c r="I81" s="24" t="s">
        <v>24</v>
      </c>
      <c r="J81" s="23"/>
    </row>
    <row r="82" spans="1:10" s="12" customFormat="1" x14ac:dyDescent="0.15">
      <c r="B82" s="33">
        <f t="shared" si="2"/>
        <v>79</v>
      </c>
      <c r="C82" s="13">
        <f t="shared" si="3"/>
        <v>1.0999999999999659</v>
      </c>
      <c r="D82" s="13">
        <v>291.39999999999998</v>
      </c>
      <c r="E82" s="20"/>
      <c r="F82" s="21" t="s">
        <v>18</v>
      </c>
      <c r="G82" s="38" t="s">
        <v>6</v>
      </c>
      <c r="H82" s="22" t="s">
        <v>14</v>
      </c>
      <c r="I82" s="24" t="s">
        <v>25</v>
      </c>
      <c r="J82" s="23"/>
    </row>
    <row r="83" spans="1:10" s="12" customFormat="1" x14ac:dyDescent="0.15">
      <c r="B83" s="33">
        <f t="shared" si="2"/>
        <v>80</v>
      </c>
      <c r="C83" s="13">
        <f t="shared" si="3"/>
        <v>5.660000000000025</v>
      </c>
      <c r="D83" s="13">
        <v>297.06</v>
      </c>
      <c r="E83" s="20"/>
      <c r="F83" s="21" t="s">
        <v>31</v>
      </c>
      <c r="G83" s="38" t="s">
        <v>3</v>
      </c>
      <c r="H83" s="22" t="s">
        <v>14</v>
      </c>
      <c r="I83" s="24"/>
      <c r="J83" s="23"/>
    </row>
    <row r="84" spans="1:10" s="12" customFormat="1" x14ac:dyDescent="0.15">
      <c r="B84" s="33">
        <f t="shared" si="2"/>
        <v>81</v>
      </c>
      <c r="C84" s="13">
        <f t="shared" si="3"/>
        <v>5.0000000000011369E-2</v>
      </c>
      <c r="D84" s="13">
        <v>297.11</v>
      </c>
      <c r="E84" s="20"/>
      <c r="F84" s="21" t="s">
        <v>26</v>
      </c>
      <c r="G84" s="38" t="s">
        <v>6</v>
      </c>
      <c r="H84" s="22" t="s">
        <v>21</v>
      </c>
      <c r="I84" s="24" t="s">
        <v>36</v>
      </c>
      <c r="J84" s="23"/>
    </row>
    <row r="85" spans="1:10" s="12" customFormat="1" x14ac:dyDescent="0.15">
      <c r="B85" s="33">
        <f t="shared" si="2"/>
        <v>82</v>
      </c>
      <c r="C85" s="13">
        <f t="shared" si="3"/>
        <v>2.9999999999972715E-2</v>
      </c>
      <c r="D85" s="13">
        <v>297.14</v>
      </c>
      <c r="E85" s="20" t="s">
        <v>37</v>
      </c>
      <c r="F85" s="21" t="s">
        <v>26</v>
      </c>
      <c r="G85" s="38" t="s">
        <v>3</v>
      </c>
      <c r="H85" s="22" t="s">
        <v>14</v>
      </c>
      <c r="I85" s="24" t="s">
        <v>38</v>
      </c>
      <c r="J85" s="23"/>
    </row>
    <row r="86" spans="1:10" s="12" customFormat="1" ht="39" x14ac:dyDescent="0.15">
      <c r="B86" s="33">
        <f t="shared" si="2"/>
        <v>83</v>
      </c>
      <c r="C86" s="13">
        <f t="shared" si="3"/>
        <v>0.27000000000003865</v>
      </c>
      <c r="D86" s="13">
        <v>297.41000000000003</v>
      </c>
      <c r="E86" s="20"/>
      <c r="F86" s="21" t="s">
        <v>31</v>
      </c>
      <c r="G86" s="38" t="s">
        <v>6</v>
      </c>
      <c r="H86" s="22" t="s">
        <v>44</v>
      </c>
      <c r="I86" s="24"/>
      <c r="J86" s="23"/>
    </row>
    <row r="87" spans="1:10" s="12" customFormat="1" x14ac:dyDescent="0.15">
      <c r="B87" s="33">
        <f t="shared" si="2"/>
        <v>84</v>
      </c>
      <c r="C87" s="13">
        <f t="shared" si="3"/>
        <v>8.9999999999974989E-2</v>
      </c>
      <c r="D87" s="13">
        <v>297.5</v>
      </c>
      <c r="E87" s="20"/>
      <c r="F87" s="21" t="s">
        <v>26</v>
      </c>
      <c r="G87" s="38" t="s">
        <v>3</v>
      </c>
      <c r="H87" s="22" t="s">
        <v>40</v>
      </c>
      <c r="I87" s="27" t="s">
        <v>41</v>
      </c>
      <c r="J87" s="23"/>
    </row>
    <row r="88" spans="1:10" s="12" customFormat="1" x14ac:dyDescent="0.15">
      <c r="B88" s="33">
        <f t="shared" si="2"/>
        <v>85</v>
      </c>
      <c r="C88" s="13">
        <f t="shared" si="3"/>
        <v>2.5</v>
      </c>
      <c r="D88" s="13">
        <v>300</v>
      </c>
      <c r="E88" s="20"/>
      <c r="F88" s="21" t="s">
        <v>29</v>
      </c>
      <c r="G88" s="38" t="s">
        <v>6</v>
      </c>
      <c r="H88" s="22" t="s">
        <v>40</v>
      </c>
      <c r="I88" s="27" t="s">
        <v>42</v>
      </c>
      <c r="J88" s="23"/>
    </row>
    <row r="89" spans="1:10" s="12" customFormat="1" x14ac:dyDescent="0.15">
      <c r="B89" s="33">
        <f t="shared" si="2"/>
        <v>86</v>
      </c>
      <c r="C89" s="13">
        <f t="shared" si="3"/>
        <v>2.1000000000000227</v>
      </c>
      <c r="D89" s="13">
        <v>302.10000000000002</v>
      </c>
      <c r="E89" s="20"/>
      <c r="F89" s="21" t="s">
        <v>28</v>
      </c>
      <c r="G89" s="38" t="s">
        <v>3</v>
      </c>
      <c r="H89" s="22" t="s">
        <v>43</v>
      </c>
      <c r="I89" s="27"/>
      <c r="J89" s="23"/>
    </row>
    <row r="90" spans="1:10" s="12" customFormat="1" x14ac:dyDescent="0.15">
      <c r="B90" s="33">
        <f t="shared" si="2"/>
        <v>87</v>
      </c>
      <c r="C90" s="13">
        <f t="shared" si="3"/>
        <v>0.59999999999996589</v>
      </c>
      <c r="D90" s="13">
        <v>302.7</v>
      </c>
      <c r="E90" s="20" t="s">
        <v>128</v>
      </c>
      <c r="F90" s="21" t="s">
        <v>26</v>
      </c>
      <c r="G90" s="38" t="s">
        <v>6</v>
      </c>
      <c r="H90" s="22" t="s">
        <v>22</v>
      </c>
      <c r="I90" s="27"/>
      <c r="J90" s="23"/>
    </row>
    <row r="91" spans="1:10" s="12" customFormat="1" ht="99.95" customHeight="1" thickBot="1" x14ac:dyDescent="0.2">
      <c r="A91" s="36"/>
      <c r="B91" s="35">
        <f t="shared" si="2"/>
        <v>88</v>
      </c>
      <c r="C91" s="30">
        <f t="shared" si="3"/>
        <v>0.60000000000002274</v>
      </c>
      <c r="D91" s="30">
        <v>303.3</v>
      </c>
      <c r="E91" s="14" t="s">
        <v>23</v>
      </c>
      <c r="F91" s="34" t="s">
        <v>10</v>
      </c>
      <c r="G91" s="16"/>
      <c r="H91" s="17"/>
      <c r="I91" s="39" t="s">
        <v>167</v>
      </c>
      <c r="J91" s="32" t="s">
        <v>157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Ver.1.4</vt:lpstr>
      <vt:lpstr>Ver.1.4!Print_Titles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2021-10-05T06:38:54Z</cp:lastPrinted>
  <dcterms:created xsi:type="dcterms:W3CDTF">2012-11-02T10:24:19Z</dcterms:created>
  <dcterms:modified xsi:type="dcterms:W3CDTF">2021-10-05T06:41:52Z</dcterms:modified>
</cp:coreProperties>
</file>