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005" windowWidth="20520" windowHeight="4065" tabRatio="373" firstSheet="1" activeTab="1"/>
  </bookViews>
  <sheets>
    <sheet name="Sheet2" sheetId="2" state="hidden" r:id="rId1"/>
    <sheet name="Q" sheetId="1" r:id="rId2"/>
  </sheets>
  <definedNames>
    <definedName name="_xlnm.Print_Titles" localSheetId="1">Q!$1:$3</definedName>
  </definedNames>
  <calcPr calcId="145621"/>
</workbook>
</file>

<file path=xl/calcChain.xml><?xml version="1.0" encoding="utf-8"?>
<calcChain xmlns="http://schemas.openxmlformats.org/spreadsheetml/2006/main">
  <c r="D80" i="1" l="1"/>
  <c r="D77" i="1"/>
  <c r="D78" i="1" s="1"/>
  <c r="D79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l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l="1"/>
  <c r="B61" i="1" s="1"/>
  <c r="B62" i="1" s="1"/>
  <c r="B63" i="1" s="1"/>
  <c r="B64" i="1" s="1"/>
  <c r="B65" i="1" s="1"/>
  <c r="B66" i="1" s="1"/>
  <c r="B67" i="1" s="1"/>
  <c r="D5" i="1"/>
  <c r="D6" i="1" s="1"/>
  <c r="D7" i="1" s="1"/>
  <c r="D8" i="1" s="1"/>
  <c r="D9" i="1" s="1"/>
  <c r="D10" i="1" s="1"/>
  <c r="B68" i="1" l="1"/>
  <c r="B69" i="1" s="1"/>
  <c r="B70" i="1" s="1"/>
  <c r="B71" i="1" s="1"/>
  <c r="B72" i="1" s="1"/>
  <c r="B73" i="1" s="1"/>
  <c r="B74" i="1" s="1"/>
  <c r="B75" i="1" s="1"/>
  <c r="D11" i="1"/>
  <c r="D12" i="1" s="1"/>
  <c r="D13" i="1" l="1"/>
  <c r="D14" i="1" l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l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l="1"/>
  <c r="D61" i="1" s="1"/>
  <c r="D62" i="1" s="1"/>
  <c r="D63" i="1" s="1"/>
  <c r="D64" i="1" s="1"/>
  <c r="D65" i="1" s="1"/>
  <c r="D66" i="1" s="1"/>
  <c r="D67" i="1" s="1"/>
  <c r="D68" i="1" l="1"/>
  <c r="D69" i="1" s="1"/>
  <c r="D70" i="1" s="1"/>
  <c r="D71" i="1" s="1"/>
  <c r="D72" i="1" s="1"/>
  <c r="D73" i="1" s="1"/>
  <c r="D74" i="1" s="1"/>
  <c r="D75" i="1" s="1"/>
</calcChain>
</file>

<file path=xl/sharedStrings.xml><?xml version="1.0" encoding="utf-8"?>
<sst xmlns="http://schemas.openxmlformats.org/spreadsheetml/2006/main" count="702" uniqueCount="167">
  <si>
    <t>┳字路</t>
  </si>
  <si>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</si>
  <si>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</si>
  <si>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</si>
  <si>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</si>
  <si>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</si>
  <si>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</si>
  <si>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</si>
  <si>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</si>
  <si>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スタート</t>
  </si>
  <si>
    <t>╋字路</t>
  </si>
  <si>
    <r>
      <rPr>
        <b/>
        <sz val="11"/>
        <rFont val="ＭＳ Ｐゴシック"/>
        <family val="3"/>
        <charset val="128"/>
        <scheme val="minor"/>
      </rPr>
      <t>Ｙ</t>
    </r>
    <r>
      <rPr>
        <sz val="11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</si>
  <si>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左直進</t>
    <rPh sb="0" eb="1">
      <t>ヒダリ</t>
    </rPh>
    <rPh sb="1" eb="3">
      <t>チョクシン</t>
    </rPh>
    <phoneticPr fontId="1"/>
  </si>
  <si>
    <t>┫字路</t>
  </si>
  <si>
    <t>直進</t>
    <rPh sb="0" eb="2">
      <t>チョクシン</t>
    </rPh>
    <phoneticPr fontId="1"/>
  </si>
  <si>
    <t>┌字路</t>
    <phoneticPr fontId="1"/>
  </si>
  <si>
    <t>┣字路</t>
  </si>
  <si>
    <t>┐字路</t>
    <phoneticPr fontId="1"/>
  </si>
  <si>
    <t>∧字路</t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</si>
  <si>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</si>
  <si>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</si>
  <si>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╋字路
右折左側</t>
    <rPh sb="4" eb="6">
      <t>ウセツ</t>
    </rPh>
    <rPh sb="6" eb="8">
      <t>ヒダリガワ</t>
    </rPh>
    <phoneticPr fontId="1"/>
  </si>
  <si>
    <t>変則╋字路</t>
    <rPh sb="0" eb="2">
      <t>ヘンソク</t>
    </rPh>
    <phoneticPr fontId="1"/>
  </si>
  <si>
    <t>ジョイフル右
ローソン左</t>
    <rPh sb="5" eb="6">
      <t>ミギ</t>
    </rPh>
    <rPh sb="11" eb="12">
      <t>ヒダリ</t>
    </rPh>
    <phoneticPr fontId="1"/>
  </si>
  <si>
    <r>
      <rPr>
        <b/>
        <sz val="11"/>
        <rFont val="ＭＳ Ｐゴシック"/>
        <family val="3"/>
        <charset val="128"/>
        <scheme val="minor"/>
      </rPr>
      <t>Ｕ</t>
    </r>
    <r>
      <rPr>
        <sz val="11"/>
        <rFont val="ＭＳ Ｐゴシック"/>
        <family val="3"/>
        <charset val="128"/>
        <scheme val="minor"/>
      </rPr>
      <t>ターン</t>
    </r>
    <phoneticPr fontId="1"/>
  </si>
  <si>
    <t>合流</t>
    <rPh sb="0" eb="2">
      <t>ゴウリュウ</t>
    </rPh>
    <phoneticPr fontId="1"/>
  </si>
  <si>
    <t>∧字路</t>
  </si>
  <si>
    <t>糸山入口
交差点</t>
    <phoneticPr fontId="1"/>
  </si>
  <si>
    <t>Ｙ字分岐</t>
    <rPh sb="2" eb="4">
      <t>ブンキ</t>
    </rPh>
    <phoneticPr fontId="2"/>
  </si>
  <si>
    <r>
      <rPr>
        <b/>
        <sz val="10"/>
        <rFont val="ＭＳ Ｐゴシック"/>
        <family val="3"/>
        <charset val="128"/>
        <scheme val="minor"/>
      </rPr>
      <t>∧</t>
    </r>
    <r>
      <rPr>
        <sz val="10"/>
        <rFont val="ＭＳ Ｐゴシック"/>
        <family val="3"/>
        <charset val="128"/>
        <scheme val="minor"/>
      </rPr>
      <t>字路</t>
    </r>
    <phoneticPr fontId="1"/>
  </si>
  <si>
    <t>スタート</t>
    <phoneticPr fontId="1"/>
  </si>
  <si>
    <t>NO</t>
    <phoneticPr fontId="1"/>
  </si>
  <si>
    <t>次のルート</t>
    <rPh sb="0" eb="1">
      <t>ツギ</t>
    </rPh>
    <phoneticPr fontId="1"/>
  </si>
  <si>
    <t>市道</t>
    <rPh sb="0" eb="2">
      <t>シドウ</t>
    </rPh>
    <phoneticPr fontId="1"/>
  </si>
  <si>
    <t>╋字路</t>
    <rPh sb="0" eb="3">
      <t>ジュウジロ</t>
    </rPh>
    <phoneticPr fontId="1"/>
  </si>
  <si>
    <t>┫字路</t>
    <rPh sb="0" eb="3">
      <t>ティージロ</t>
    </rPh>
    <phoneticPr fontId="1"/>
  </si>
  <si>
    <t>名無し</t>
    <rPh sb="0" eb="2">
      <t>ナナ</t>
    </rPh>
    <phoneticPr fontId="1"/>
  </si>
  <si>
    <t>市道</t>
    <rPh sb="0" eb="1">
      <t>シ</t>
    </rPh>
    <rPh sb="1" eb="2">
      <t>ミチ</t>
    </rPh>
    <phoneticPr fontId="1"/>
  </si>
  <si>
    <t>スタート
三原市須波海浜公園第１駐車場</t>
    <rPh sb="16" eb="19">
      <t>チュウシャジョウ</t>
    </rPh>
    <phoneticPr fontId="1"/>
  </si>
  <si>
    <t>Ｒ２</t>
  </si>
  <si>
    <t>新浜（中）</t>
    <rPh sb="0" eb="2">
      <t>シンハマ</t>
    </rPh>
    <rPh sb="3" eb="4">
      <t>ナカ</t>
    </rPh>
    <phoneticPr fontId="1"/>
  </si>
  <si>
    <t>右手にゆめマートあり。</t>
    <rPh sb="0" eb="1">
      <t>ミギ</t>
    </rPh>
    <phoneticPr fontId="1"/>
  </si>
  <si>
    <t>しまなみ交流館前</t>
    <rPh sb="4" eb="7">
      <t>コウリュウカン</t>
    </rPh>
    <rPh sb="7" eb="8">
      <t>マエ</t>
    </rPh>
    <phoneticPr fontId="1"/>
  </si>
  <si>
    <t>Ｒ３１７</t>
  </si>
  <si>
    <t>富浜</t>
    <rPh sb="0" eb="2">
      <t>トミハマ</t>
    </rPh>
    <phoneticPr fontId="1"/>
  </si>
  <si>
    <t>Ｋ３７７</t>
  </si>
  <si>
    <t>交差点通過に注意（路側帯青ライン見えないときは通過の可能性大）</t>
    <rPh sb="0" eb="3">
      <t>コウサテン</t>
    </rPh>
    <rPh sb="3" eb="5">
      <t>ツウカ</t>
    </rPh>
    <rPh sb="6" eb="8">
      <t>チュウイ</t>
    </rPh>
    <rPh sb="9" eb="12">
      <t>ロソクタイ</t>
    </rPh>
    <rPh sb="12" eb="13">
      <t>アオ</t>
    </rPh>
    <rPh sb="16" eb="17">
      <t>ミ</t>
    </rPh>
    <rPh sb="23" eb="25">
      <t>ツウカ</t>
    </rPh>
    <rPh sb="26" eb="29">
      <t>カノウセイ</t>
    </rPh>
    <rPh sb="29" eb="30">
      <t>ダイ</t>
    </rPh>
    <phoneticPr fontId="1"/>
  </si>
  <si>
    <t>cycle track</t>
  </si>
  <si>
    <t>入口分離帯に注意</t>
    <rPh sb="0" eb="2">
      <t>イリグチ</t>
    </rPh>
    <rPh sb="2" eb="5">
      <t>ブンリタイ</t>
    </rPh>
    <rPh sb="6" eb="8">
      <t>チュウイ</t>
    </rPh>
    <phoneticPr fontId="1"/>
  </si>
  <si>
    <t>┌字路</t>
    <phoneticPr fontId="1"/>
  </si>
  <si>
    <t>因島大橋　ＯＵＴ</t>
    <rPh sb="0" eb="2">
      <t>インノシマ</t>
    </rPh>
    <rPh sb="2" eb="4">
      <t>オオハシ</t>
    </rPh>
    <phoneticPr fontId="1"/>
  </si>
  <si>
    <t>→Ｋ３６６</t>
  </si>
  <si>
    <t>通過注意</t>
    <rPh sb="0" eb="2">
      <t>ツウカ</t>
    </rPh>
    <rPh sb="2" eb="4">
      <t>チュウイ</t>
    </rPh>
    <phoneticPr fontId="1"/>
  </si>
  <si>
    <t>Ｋ３６７</t>
  </si>
  <si>
    <t>因島北インター（北）</t>
    <rPh sb="0" eb="2">
      <t>インノシマ</t>
    </rPh>
    <rPh sb="2" eb="3">
      <t>キタ</t>
    </rPh>
    <rPh sb="8" eb="9">
      <t>キタ</t>
    </rPh>
    <phoneticPr fontId="1"/>
  </si>
  <si>
    <t>交差点右側にローソン</t>
    <rPh sb="0" eb="3">
      <t>コウサテン</t>
    </rPh>
    <rPh sb="3" eb="5">
      <t>ミギガワ</t>
    </rPh>
    <phoneticPr fontId="1"/>
  </si>
  <si>
    <t>鬼岩</t>
    <rPh sb="0" eb="1">
      <t>オニ</t>
    </rPh>
    <rPh sb="1" eb="2">
      <t>イワ</t>
    </rPh>
    <phoneticPr fontId="1"/>
  </si>
  <si>
    <t>Ｋ３６６</t>
  </si>
  <si>
    <t>要橘西詰</t>
    <rPh sb="0" eb="1">
      <t>カナメ</t>
    </rPh>
    <rPh sb="1" eb="2">
      <t>タチバナ</t>
    </rPh>
    <rPh sb="2" eb="3">
      <t>ニシ</t>
    </rPh>
    <rPh sb="3" eb="4">
      <t>ツ</t>
    </rPh>
    <phoneticPr fontId="1"/>
  </si>
  <si>
    <t>Ｋ３１７</t>
  </si>
  <si>
    <t>道なり直進</t>
    <rPh sb="0" eb="1">
      <t>ミチ</t>
    </rPh>
    <rPh sb="3" eb="5">
      <t>チョクシン</t>
    </rPh>
    <phoneticPr fontId="1"/>
  </si>
  <si>
    <t>生口橋　ＩＮ</t>
    <rPh sb="0" eb="1">
      <t>セイ</t>
    </rPh>
    <rPh sb="1" eb="2">
      <t>クチ</t>
    </rPh>
    <rPh sb="2" eb="3">
      <t>ハシ</t>
    </rPh>
    <phoneticPr fontId="1"/>
  </si>
  <si>
    <t>生口橋　ＯＵＴ</t>
    <rPh sb="0" eb="1">
      <t>セイ</t>
    </rPh>
    <rPh sb="1" eb="2">
      <t>クチ</t>
    </rPh>
    <rPh sb="2" eb="3">
      <t>ハシ</t>
    </rPh>
    <phoneticPr fontId="1"/>
  </si>
  <si>
    <t>Ｋ８１</t>
  </si>
  <si>
    <t>瀬戸田港前</t>
    <rPh sb="0" eb="3">
      <t>セトダ</t>
    </rPh>
    <rPh sb="3" eb="4">
      <t>ミナト</t>
    </rPh>
    <rPh sb="4" eb="5">
      <t>マエ</t>
    </rPh>
    <phoneticPr fontId="1"/>
  </si>
  <si>
    <t>多々羅大橋への道</t>
    <rPh sb="7" eb="8">
      <t>ミチ</t>
    </rPh>
    <phoneticPr fontId="1"/>
  </si>
  <si>
    <t>多々羅大橋　ＩＮ</t>
    <rPh sb="0" eb="3">
      <t>タタラ</t>
    </rPh>
    <rPh sb="3" eb="5">
      <t>オオハシ</t>
    </rPh>
    <phoneticPr fontId="1"/>
  </si>
  <si>
    <t>分離帯接触注意</t>
    <rPh sb="0" eb="3">
      <t>ブンリタイ</t>
    </rPh>
    <rPh sb="3" eb="5">
      <t>セッショク</t>
    </rPh>
    <rPh sb="5" eb="7">
      <t>チュウイ</t>
    </rPh>
    <phoneticPr fontId="1"/>
  </si>
  <si>
    <t>┐字路</t>
    <phoneticPr fontId="1"/>
  </si>
  <si>
    <t>右折時歩行者等に注意</t>
    <rPh sb="0" eb="2">
      <t>ウセツ</t>
    </rPh>
    <rPh sb="2" eb="3">
      <t>ジ</t>
    </rPh>
    <rPh sb="3" eb="6">
      <t>ホコウシャ</t>
    </rPh>
    <rPh sb="6" eb="7">
      <t>トウ</t>
    </rPh>
    <rPh sb="8" eb="10">
      <t>チュウイ</t>
    </rPh>
    <phoneticPr fontId="1"/>
  </si>
  <si>
    <t>大三島橋への道</t>
    <rPh sb="0" eb="3">
      <t>オオミシマ</t>
    </rPh>
    <rPh sb="3" eb="4">
      <t>ハシ</t>
    </rPh>
    <rPh sb="6" eb="7">
      <t>ミチ</t>
    </rPh>
    <phoneticPr fontId="1"/>
  </si>
  <si>
    <t>┌字路</t>
    <phoneticPr fontId="1"/>
  </si>
  <si>
    <t>大三島橋　ＯＵＴ</t>
  </si>
  <si>
    <t>∧字路</t>
    <phoneticPr fontId="1"/>
  </si>
  <si>
    <t>合流注意</t>
    <rPh sb="0" eb="2">
      <t>ゴウリュウ</t>
    </rPh>
    <rPh sb="2" eb="4">
      <t>チュウイ</t>
    </rPh>
    <phoneticPr fontId="1"/>
  </si>
  <si>
    <t>大島大橋への道</t>
    <rPh sb="0" eb="2">
      <t>オオシマ</t>
    </rPh>
    <rPh sb="2" eb="4">
      <t>オオハシ</t>
    </rPh>
    <rPh sb="6" eb="7">
      <t>ミチ</t>
    </rPh>
    <phoneticPr fontId="1"/>
  </si>
  <si>
    <t>大島大橋　ＩＮ</t>
    <rPh sb="0" eb="2">
      <t>オオシマ</t>
    </rPh>
    <rPh sb="2" eb="4">
      <t>オオハシ</t>
    </rPh>
    <phoneticPr fontId="1"/>
  </si>
  <si>
    <t>┌字路</t>
    <phoneticPr fontId="1"/>
  </si>
  <si>
    <t>大島大橋　ＯＵＴ</t>
    <rPh sb="0" eb="2">
      <t>オオシマ</t>
    </rPh>
    <rPh sb="2" eb="4">
      <t>オオハシ</t>
    </rPh>
    <phoneticPr fontId="1"/>
  </si>
  <si>
    <t>Ｋ４９</t>
  </si>
  <si>
    <t>来島海峡大橋　ＩＮ</t>
    <rPh sb="0" eb="2">
      <t>クルシマ</t>
    </rPh>
    <rPh sb="2" eb="4">
      <t>カイキョウ</t>
    </rPh>
    <rPh sb="4" eb="6">
      <t>オオハシ</t>
    </rPh>
    <phoneticPr fontId="1"/>
  </si>
  <si>
    <t>来島海峡大橋　ＯＵＴ</t>
    <rPh sb="0" eb="2">
      <t>クルシマ</t>
    </rPh>
    <rPh sb="2" eb="4">
      <t>カイキョウ</t>
    </rPh>
    <rPh sb="4" eb="6">
      <t>オオハシ</t>
    </rPh>
    <phoneticPr fontId="1"/>
  </si>
  <si>
    <t>Ｋ１６１</t>
  </si>
  <si>
    <t>サイクリングターミナル糸山入口を直進</t>
    <rPh sb="11" eb="13">
      <t>イトヤマ</t>
    </rPh>
    <rPh sb="13" eb="15">
      <t>イリグチ</t>
    </rPh>
    <rPh sb="16" eb="18">
      <t>チョクシン</t>
    </rPh>
    <phoneticPr fontId="1"/>
  </si>
  <si>
    <t>Ｒ３１７</t>
    <phoneticPr fontId="1"/>
  </si>
  <si>
    <t>ドンドビ</t>
    <phoneticPr fontId="1"/>
  </si>
  <si>
    <r>
      <t>因島大橋への道　（</t>
    </r>
    <r>
      <rPr>
        <sz val="11"/>
        <color rgb="FFFF0000"/>
        <rFont val="メイリオ"/>
        <family val="3"/>
        <charset val="128"/>
      </rPr>
      <t>通過注意：入口案内看板あり</t>
    </r>
    <r>
      <rPr>
        <sz val="11"/>
        <color theme="1"/>
        <rFont val="メイリオ"/>
        <family val="3"/>
        <charset val="128"/>
      </rPr>
      <t>）</t>
    </r>
    <rPh sb="0" eb="2">
      <t>インノシマ</t>
    </rPh>
    <rPh sb="2" eb="4">
      <t>オオハシ</t>
    </rPh>
    <rPh sb="6" eb="7">
      <t>ミチ</t>
    </rPh>
    <rPh sb="9" eb="11">
      <t>ツウカ</t>
    </rPh>
    <rPh sb="11" eb="13">
      <t>チュウイ</t>
    </rPh>
    <rPh sb="14" eb="16">
      <t>イリグチ</t>
    </rPh>
    <rPh sb="16" eb="18">
      <t>アンナイ</t>
    </rPh>
    <rPh sb="18" eb="20">
      <t>カンバン</t>
    </rPh>
    <phoneticPr fontId="1"/>
  </si>
  <si>
    <r>
      <t>生口橋への道　（</t>
    </r>
    <r>
      <rPr>
        <sz val="11"/>
        <color rgb="FFFF0000"/>
        <rFont val="メイリオ"/>
        <family val="3"/>
        <charset val="128"/>
      </rPr>
      <t>通過注意：入口案内看板あり</t>
    </r>
    <r>
      <rPr>
        <sz val="11"/>
        <color theme="1"/>
        <rFont val="メイリオ"/>
        <family val="3"/>
        <charset val="128"/>
      </rPr>
      <t>）</t>
    </r>
    <rPh sb="0" eb="1">
      <t>セイ</t>
    </rPh>
    <rPh sb="1" eb="2">
      <t>クチ</t>
    </rPh>
    <rPh sb="2" eb="3">
      <t>ハシ</t>
    </rPh>
    <rPh sb="5" eb="6">
      <t>ミチ</t>
    </rPh>
    <rPh sb="8" eb="10">
      <t>ツウカ</t>
    </rPh>
    <rPh sb="10" eb="12">
      <t>チュウイ</t>
    </rPh>
    <phoneticPr fontId="1"/>
  </si>
  <si>
    <t>K38</t>
    <phoneticPr fontId="1"/>
  </si>
  <si>
    <t>長沢</t>
    <rPh sb="0" eb="2">
      <t>ナガサワ</t>
    </rPh>
    <phoneticPr fontId="1"/>
  </si>
  <si>
    <t>R196</t>
    <phoneticPr fontId="1"/>
  </si>
  <si>
    <t>標識：小松</t>
    <rPh sb="0" eb="2">
      <t>ヒョウシキ</t>
    </rPh>
    <rPh sb="3" eb="5">
      <t>コマツ</t>
    </rPh>
    <phoneticPr fontId="1"/>
  </si>
  <si>
    <t>中山川大橋</t>
    <phoneticPr fontId="1"/>
  </si>
  <si>
    <t>K149</t>
    <phoneticPr fontId="1"/>
  </si>
  <si>
    <t>K13</t>
    <phoneticPr fontId="1"/>
  </si>
  <si>
    <t>標識：新居浜</t>
    <rPh sb="0" eb="2">
      <t>ヒョウシキ</t>
    </rPh>
    <rPh sb="3" eb="6">
      <t>ニイハマ</t>
    </rPh>
    <phoneticPr fontId="1"/>
  </si>
  <si>
    <t>歩行者橋</t>
    <rPh sb="0" eb="3">
      <t>ホコウシャ</t>
    </rPh>
    <rPh sb="3" eb="4">
      <t>ハシ</t>
    </rPh>
    <phoneticPr fontId="1"/>
  </si>
  <si>
    <t>少し手前から歩道に入り、歩行者専用橋に</t>
    <rPh sb="0" eb="1">
      <t>スコ</t>
    </rPh>
    <rPh sb="2" eb="4">
      <t>テマエ</t>
    </rPh>
    <rPh sb="6" eb="8">
      <t>ホドウ</t>
    </rPh>
    <rPh sb="9" eb="10">
      <t>ハイ</t>
    </rPh>
    <rPh sb="12" eb="15">
      <t>ホコウシャ</t>
    </rPh>
    <rPh sb="15" eb="17">
      <t>センヨウ</t>
    </rPh>
    <rPh sb="17" eb="18">
      <t>ハシ</t>
    </rPh>
    <phoneticPr fontId="1"/>
  </si>
  <si>
    <t>┏字路</t>
    <phoneticPr fontId="1"/>
  </si>
  <si>
    <t>歩道</t>
    <rPh sb="0" eb="2">
      <t>ホドウ</t>
    </rPh>
    <phoneticPr fontId="1"/>
  </si>
  <si>
    <t>標識：西条市役所</t>
    <rPh sb="0" eb="2">
      <t>ヒョウシキ</t>
    </rPh>
    <rPh sb="3" eb="5">
      <t>サイジョウ</t>
    </rPh>
    <rPh sb="5" eb="8">
      <t>シヤクショ</t>
    </rPh>
    <phoneticPr fontId="1"/>
  </si>
  <si>
    <t>樋之口交差点</t>
    <rPh sb="3" eb="6">
      <t>コウサテン</t>
    </rPh>
    <phoneticPr fontId="1"/>
  </si>
  <si>
    <t>R11</t>
    <phoneticPr fontId="1"/>
  </si>
  <si>
    <t>姫浜</t>
    <rPh sb="0" eb="1">
      <t>ヒメ</t>
    </rPh>
    <rPh sb="1" eb="2">
      <t>ハマ</t>
    </rPh>
    <phoneticPr fontId="1"/>
  </si>
  <si>
    <t>R377</t>
    <phoneticPr fontId="1"/>
  </si>
  <si>
    <t>丸井市場</t>
    <rPh sb="0" eb="2">
      <t>マルイ</t>
    </rPh>
    <rPh sb="2" eb="4">
      <t>イチバ</t>
    </rPh>
    <phoneticPr fontId="1"/>
  </si>
  <si>
    <t>買田</t>
    <rPh sb="0" eb="1">
      <t>カ</t>
    </rPh>
    <rPh sb="1" eb="2">
      <t>タ</t>
    </rPh>
    <phoneticPr fontId="1"/>
  </si>
  <si>
    <t>K208</t>
    <phoneticPr fontId="1"/>
  </si>
  <si>
    <t>Ｆｉｎｉｓｈ セブン-イレブン
こんぴら店</t>
    <phoneticPr fontId="1"/>
  </si>
  <si>
    <t>左側</t>
    <rPh sb="0" eb="1">
      <t>ヒダリ</t>
    </rPh>
    <rPh sb="1" eb="2">
      <t>ガワ</t>
    </rPh>
    <phoneticPr fontId="1"/>
  </si>
  <si>
    <t>買物をしてレシートをもらう。</t>
    <rPh sb="0" eb="2">
      <t>カイモノ</t>
    </rPh>
    <phoneticPr fontId="1"/>
  </si>
  <si>
    <r>
      <t>因島大橋　ＩＮ</t>
    </r>
    <r>
      <rPr>
        <sz val="11"/>
        <color rgb="FFFF0000"/>
        <rFont val="メイリオ"/>
        <family val="3"/>
        <charset val="128"/>
      </rPr>
      <t>　（対向自転車・バイクに注意）</t>
    </r>
    <rPh sb="0" eb="2">
      <t>インノシマ</t>
    </rPh>
    <rPh sb="2" eb="4">
      <t>オオハシ</t>
    </rPh>
    <rPh sb="9" eb="11">
      <t>タイコウ</t>
    </rPh>
    <rPh sb="11" eb="14">
      <t>ジテンシャ</t>
    </rPh>
    <rPh sb="19" eb="21">
      <t>チュウイ</t>
    </rPh>
    <phoneticPr fontId="1"/>
  </si>
  <si>
    <r>
      <t>多々羅大橋　ＯＵＴ　</t>
    </r>
    <r>
      <rPr>
        <sz val="11"/>
        <color rgb="FFFF0000"/>
        <rFont val="メイリオ"/>
        <family val="3"/>
        <charset val="128"/>
      </rPr>
      <t>この先曲がりくねっている。</t>
    </r>
    <rPh sb="0" eb="3">
      <t>タタラ</t>
    </rPh>
    <rPh sb="3" eb="5">
      <t>オオハシ</t>
    </rPh>
    <rPh sb="12" eb="13">
      <t>サキ</t>
    </rPh>
    <rPh sb="13" eb="14">
      <t>マ</t>
    </rPh>
    <phoneticPr fontId="1"/>
  </si>
  <si>
    <t>左折</t>
    <rPh sb="0" eb="2">
      <t>サセツ</t>
    </rPh>
    <phoneticPr fontId="1"/>
  </si>
  <si>
    <t>ーーー</t>
    <phoneticPr fontId="1"/>
  </si>
  <si>
    <t>道なりに左折後、ONOMICHI U2前通過</t>
    <phoneticPr fontId="1"/>
  </si>
  <si>
    <t>尾道駅前</t>
    <rPh sb="0" eb="2">
      <t>オノミチ</t>
    </rPh>
    <rPh sb="2" eb="3">
      <t>エキ</t>
    </rPh>
    <rPh sb="3" eb="4">
      <t>マエ</t>
    </rPh>
    <phoneticPr fontId="1"/>
  </si>
  <si>
    <t>市道</t>
    <rPh sb="0" eb="1">
      <t>シ</t>
    </rPh>
    <rPh sb="1" eb="2">
      <t>ミチ</t>
    </rPh>
    <phoneticPr fontId="1"/>
  </si>
  <si>
    <t>渡船</t>
    <rPh sb="0" eb="2">
      <t>トセン</t>
    </rPh>
    <phoneticPr fontId="1"/>
  </si>
  <si>
    <t>兼吉</t>
    <rPh sb="0" eb="2">
      <t>カネヨシ</t>
    </rPh>
    <phoneticPr fontId="1"/>
  </si>
  <si>
    <t>東西橋</t>
    <rPh sb="0" eb="2">
      <t>トウザイ</t>
    </rPh>
    <rPh sb="2" eb="3">
      <t>バシ</t>
    </rPh>
    <phoneticPr fontId="1"/>
  </si>
  <si>
    <t>直進後の赤い橋の下通過後から短い区間Ｒ３１７</t>
    <rPh sb="0" eb="2">
      <t>チョクシン</t>
    </rPh>
    <rPh sb="2" eb="3">
      <t>ゴ</t>
    </rPh>
    <rPh sb="4" eb="5">
      <t>アカ</t>
    </rPh>
    <rPh sb="6" eb="7">
      <t>ハシ</t>
    </rPh>
    <rPh sb="8" eb="9">
      <t>シタ</t>
    </rPh>
    <rPh sb="9" eb="12">
      <t>ツウカゴ</t>
    </rPh>
    <rPh sb="14" eb="15">
      <t>ミジカ</t>
    </rPh>
    <rPh sb="16" eb="18">
      <t>クカン</t>
    </rPh>
    <phoneticPr fontId="1"/>
  </si>
  <si>
    <t>ーーー</t>
    <phoneticPr fontId="1"/>
  </si>
  <si>
    <t>→Ｒ３１７</t>
    <phoneticPr fontId="1"/>
  </si>
  <si>
    <t>Ｒ３１７</t>
    <phoneticPr fontId="1"/>
  </si>
  <si>
    <t>－－－</t>
  </si>
  <si>
    <t>道なり右折（左からの車両に注意）</t>
    <rPh sb="0" eb="1">
      <t>ミチ</t>
    </rPh>
    <rPh sb="3" eb="5">
      <t>ウセツ</t>
    </rPh>
    <rPh sb="6" eb="7">
      <t>ヒダリ</t>
    </rPh>
    <rPh sb="10" eb="12">
      <t>シャリョウ</t>
    </rPh>
    <rPh sb="13" eb="15">
      <t>チュウイ</t>
    </rPh>
    <phoneticPr fontId="1"/>
  </si>
  <si>
    <t>来島海峡大橋への道に入る</t>
    <rPh sb="0" eb="2">
      <t>クルシマ</t>
    </rPh>
    <rPh sb="2" eb="4">
      <t>カイキョウ</t>
    </rPh>
    <rPh sb="4" eb="6">
      <t>オオハシ</t>
    </rPh>
    <rPh sb="8" eb="9">
      <t>ミチ</t>
    </rPh>
    <rPh sb="10" eb="11">
      <t>ハイ</t>
    </rPh>
    <phoneticPr fontId="1"/>
  </si>
  <si>
    <t>買い物をしてレシートをもらう</t>
    <phoneticPr fontId="1"/>
  </si>
  <si>
    <t>PC2 ローソン 東予石田店</t>
    <phoneticPr fontId="1"/>
  </si>
  <si>
    <t>ゴール後、以下のルートでゴール受付に向かう</t>
    <rPh sb="3" eb="4">
      <t>アト</t>
    </rPh>
    <rPh sb="5" eb="7">
      <t>イカ</t>
    </rPh>
    <rPh sb="15" eb="17">
      <t>ウケツケ</t>
    </rPh>
    <rPh sb="18" eb="19">
      <t>ム</t>
    </rPh>
    <phoneticPr fontId="1"/>
  </si>
  <si>
    <t>バス停：岩崎病院前、手前の路地に入る</t>
    <rPh sb="10" eb="12">
      <t>テマエ</t>
    </rPh>
    <rPh sb="13" eb="15">
      <t>ロジ</t>
    </rPh>
    <rPh sb="16" eb="17">
      <t>ハイ</t>
    </rPh>
    <phoneticPr fontId="1"/>
  </si>
  <si>
    <t>e1</t>
    <phoneticPr fontId="1"/>
  </si>
  <si>
    <t>e2</t>
    <phoneticPr fontId="1"/>
  </si>
  <si>
    <t>e3</t>
    <phoneticPr fontId="1"/>
  </si>
  <si>
    <t>e4</t>
    <phoneticPr fontId="1"/>
  </si>
  <si>
    <t>2019年2月2日(日) 6:00-6:30
6:00スタートに遅れる場合は掲示板に連絡を入れること
連絡なき場合はDNS</t>
    <rPh sb="10" eb="11">
      <t>ヒ</t>
    </rPh>
    <rPh sb="32" eb="33">
      <t>オク</t>
    </rPh>
    <rPh sb="35" eb="37">
      <t>バアイ</t>
    </rPh>
    <rPh sb="38" eb="41">
      <t>ケイジバン</t>
    </rPh>
    <rPh sb="42" eb="44">
      <t>レンラク</t>
    </rPh>
    <rPh sb="45" eb="46">
      <t>イ</t>
    </rPh>
    <rPh sb="51" eb="53">
      <t>レンラク</t>
    </rPh>
    <rPh sb="55" eb="57">
      <t>バアイ</t>
    </rPh>
    <phoneticPr fontId="1"/>
  </si>
  <si>
    <t>PC1 ローソン 伯方インター店</t>
    <phoneticPr fontId="1"/>
  </si>
  <si>
    <t>１１：５３－１９：３０</t>
    <phoneticPr fontId="1"/>
  </si>
  <si>
    <t>PC3 ローソン 豊浜町店</t>
    <phoneticPr fontId="1"/>
  </si>
  <si>
    <t>三原大橋南</t>
    <rPh sb="0" eb="2">
      <t>ミハラ</t>
    </rPh>
    <rPh sb="2" eb="4">
      <t>オオハシ</t>
    </rPh>
    <rPh sb="4" eb="5">
      <t>ミナミ</t>
    </rPh>
    <phoneticPr fontId="1"/>
  </si>
  <si>
    <t>Ｒ１８５</t>
    <phoneticPr fontId="1"/>
  </si>
  <si>
    <t>Ｒ１８５</t>
    <phoneticPr fontId="1"/>
  </si>
  <si>
    <t>右折後「三原大橋」を渡る</t>
    <rPh sb="0" eb="2">
      <t>ウセツ</t>
    </rPh>
    <rPh sb="2" eb="3">
      <t>ゴ</t>
    </rPh>
    <rPh sb="4" eb="6">
      <t>ミハラ</t>
    </rPh>
    <rPh sb="6" eb="8">
      <t>オオハシ</t>
    </rPh>
    <rPh sb="10" eb="11">
      <t>ワタ</t>
    </rPh>
    <phoneticPr fontId="1"/>
  </si>
  <si>
    <t>三原警察署入口</t>
    <phoneticPr fontId="1"/>
  </si>
  <si>
    <t>左進</t>
    <rPh sb="0" eb="1">
      <t>ヒダリ</t>
    </rPh>
    <rPh sb="1" eb="2">
      <t>スス</t>
    </rPh>
    <phoneticPr fontId="2"/>
  </si>
  <si>
    <r>
      <t>左側一般道（Ｒ２）へ。　</t>
    </r>
    <r>
      <rPr>
        <sz val="11"/>
        <color rgb="FFFF0000"/>
        <rFont val="メイリオ"/>
        <family val="3"/>
        <charset val="128"/>
      </rPr>
      <t>バイパス不可</t>
    </r>
    <rPh sb="0" eb="1">
      <t>ヒダリ</t>
    </rPh>
    <rPh sb="1" eb="2">
      <t>ガワ</t>
    </rPh>
    <rPh sb="2" eb="5">
      <t>イッパンドウ</t>
    </rPh>
    <rPh sb="16" eb="18">
      <t>フカ</t>
    </rPh>
    <phoneticPr fontId="1"/>
  </si>
  <si>
    <t>左手にＪＲ尾道駅</t>
    <rPh sb="0" eb="1">
      <t>ヒダリ</t>
    </rPh>
    <rPh sb="1" eb="2">
      <t>テ</t>
    </rPh>
    <rPh sb="5" eb="7">
      <t>オノミチ</t>
    </rPh>
    <rPh sb="7" eb="8">
      <t>エキ</t>
    </rPh>
    <phoneticPr fontId="1"/>
  </si>
  <si>
    <t>通行止め箇所、標識に従う</t>
    <rPh sb="0" eb="2">
      <t>ツウコウ</t>
    </rPh>
    <rPh sb="2" eb="3">
      <t>ド</t>
    </rPh>
    <rPh sb="4" eb="6">
      <t>カショ</t>
    </rPh>
    <rPh sb="7" eb="9">
      <t>ヒョウシキ</t>
    </rPh>
    <rPh sb="10" eb="11">
      <t>シタガ</t>
    </rPh>
    <phoneticPr fontId="1"/>
  </si>
  <si>
    <t>車線が右側に変更される</t>
    <rPh sb="0" eb="2">
      <t>シャセン</t>
    </rPh>
    <rPh sb="3" eb="5">
      <t>ミギガワ</t>
    </rPh>
    <rPh sb="6" eb="8">
      <t>ヘンコウ</t>
    </rPh>
    <phoneticPr fontId="1"/>
  </si>
  <si>
    <t>180度右折</t>
    <rPh sb="3" eb="4">
      <t>ド</t>
    </rPh>
    <phoneticPr fontId="1"/>
  </si>
  <si>
    <t>BRM202広島200kmこんぴら ～ 行ってこい！こんぴらさん</t>
    <rPh sb="6" eb="8">
      <t>ヒロシマ</t>
    </rPh>
    <phoneticPr fontId="2"/>
  </si>
  <si>
    <r>
      <t>変形五差路。</t>
    </r>
    <r>
      <rPr>
        <sz val="11"/>
        <color rgb="FFFF0000"/>
        <rFont val="メイリオ"/>
        <family val="3"/>
        <charset val="128"/>
      </rPr>
      <t>通行注意</t>
    </r>
    <rPh sb="0" eb="2">
      <t>ヘンケイ</t>
    </rPh>
    <rPh sb="2" eb="3">
      <t>ゴ</t>
    </rPh>
    <rPh sb="3" eb="4">
      <t>サ</t>
    </rPh>
    <rPh sb="4" eb="5">
      <t>ロ</t>
    </rPh>
    <rPh sb="6" eb="8">
      <t>ツウコウ</t>
    </rPh>
    <rPh sb="8" eb="10">
      <t>チュウイ</t>
    </rPh>
    <phoneticPr fontId="1"/>
  </si>
  <si>
    <t>左手奥、青い建物がゴール受付『つながるカフェ＆ゲストハウス　ＺｏｕＺｕ』　店内1階にてゴール受付</t>
    <rPh sb="0" eb="2">
      <t>ヒダリテ</t>
    </rPh>
    <rPh sb="2" eb="3">
      <t>オク</t>
    </rPh>
    <rPh sb="4" eb="5">
      <t>アオ</t>
    </rPh>
    <rPh sb="6" eb="8">
      <t>タテモノ</t>
    </rPh>
    <rPh sb="12" eb="14">
      <t>ウケツケ</t>
    </rPh>
    <phoneticPr fontId="1"/>
  </si>
  <si>
    <t>－</t>
    <phoneticPr fontId="1"/>
  </si>
  <si>
    <t>角に郵便局</t>
    <rPh sb="0" eb="1">
      <t>カド</t>
    </rPh>
    <rPh sb="2" eb="5">
      <t>ユウビンキョク</t>
    </rPh>
    <phoneticPr fontId="1"/>
  </si>
  <si>
    <t>８：０４－１０：４０</t>
    <phoneticPr fontId="1"/>
  </si>
  <si>
    <t>９：２６－１３：４８</t>
    <phoneticPr fontId="1"/>
  </si>
  <si>
    <t>１１：１８－１８：００</t>
    <phoneticPr fontId="1"/>
  </si>
  <si>
    <t>セブンイレブン奥手側標識「琴平駅」方向に</t>
    <rPh sb="7" eb="8">
      <t>オク</t>
    </rPh>
    <rPh sb="8" eb="9">
      <t>テ</t>
    </rPh>
    <rPh sb="9" eb="10">
      <t>ガワ</t>
    </rPh>
    <rPh sb="10" eb="12">
      <t>ヒョウシキ</t>
    </rPh>
    <rPh sb="13" eb="15">
      <t>コトヒラ</t>
    </rPh>
    <rPh sb="15" eb="16">
      <t>エキ</t>
    </rPh>
    <rPh sb="17" eb="19">
      <t>ホウコウ</t>
    </rPh>
    <phoneticPr fontId="1"/>
  </si>
  <si>
    <t>道なりに大きく左へ</t>
    <rPh sb="0" eb="1">
      <t>ミチ</t>
    </rPh>
    <rPh sb="4" eb="5">
      <t>オオ</t>
    </rPh>
    <rPh sb="7" eb="8">
      <t>ヒダリ</t>
    </rPh>
    <phoneticPr fontId="1"/>
  </si>
  <si>
    <t>正面がJR琴平駅（途中にある琴電琴平駅と間違わないで）</t>
    <rPh sb="0" eb="2">
      <t>ショウメン</t>
    </rPh>
    <rPh sb="5" eb="7">
      <t>コトヒラ</t>
    </rPh>
    <rPh sb="7" eb="8">
      <t>エキ</t>
    </rPh>
    <rPh sb="9" eb="11">
      <t>トチュウ</t>
    </rPh>
    <rPh sb="14" eb="18">
      <t>コトデンコトヒラ</t>
    </rPh>
    <rPh sb="18" eb="19">
      <t>エキ</t>
    </rPh>
    <rPh sb="20" eb="22">
      <t>マチガ</t>
    </rPh>
    <phoneticPr fontId="1"/>
  </si>
  <si>
    <r>
      <t>渡船は複数航路あるので「尾道渡船」を使う。</t>
    </r>
    <r>
      <rPr>
        <sz val="11"/>
        <color rgb="FFFF0000"/>
        <rFont val="メイリオ"/>
        <family val="3"/>
        <charset val="128"/>
      </rPr>
      <t>途中の「福本渡船」不可</t>
    </r>
    <r>
      <rPr>
        <sz val="11"/>
        <rFont val="メイリオ"/>
        <family val="3"/>
        <charset val="128"/>
      </rPr>
      <t xml:space="preserve">
10分間隔運行。料金=110円を船内で払う。下船後は右手へ。
この先、四国まで</t>
    </r>
    <r>
      <rPr>
        <b/>
        <sz val="11"/>
        <rFont val="メイリオ"/>
        <family val="3"/>
        <charset val="128"/>
      </rPr>
      <t>しまなみ海道</t>
    </r>
    <r>
      <rPr>
        <sz val="11"/>
        <rFont val="メイリオ"/>
        <family val="3"/>
        <charset val="128"/>
      </rPr>
      <t>ブルーラインに従う</t>
    </r>
    <rPh sb="0" eb="2">
      <t>トセン</t>
    </rPh>
    <rPh sb="3" eb="5">
      <t>フクスウ</t>
    </rPh>
    <rPh sb="5" eb="7">
      <t>コウロ</t>
    </rPh>
    <rPh sb="12" eb="16">
      <t>オノミチトセン</t>
    </rPh>
    <rPh sb="18" eb="19">
      <t>ツカ</t>
    </rPh>
    <rPh sb="21" eb="23">
      <t>トチュウ</t>
    </rPh>
    <rPh sb="25" eb="27">
      <t>フクモト</t>
    </rPh>
    <rPh sb="27" eb="29">
      <t>トセン</t>
    </rPh>
    <rPh sb="30" eb="32">
      <t>フカ</t>
    </rPh>
    <rPh sb="35" eb="36">
      <t>フン</t>
    </rPh>
    <rPh sb="36" eb="38">
      <t>カンカク</t>
    </rPh>
    <rPh sb="38" eb="40">
      <t>ウンコウ</t>
    </rPh>
    <rPh sb="56" eb="57">
      <t>フネ</t>
    </rPh>
    <rPh sb="57" eb="58">
      <t>ゴ</t>
    </rPh>
    <rPh sb="66" eb="67">
      <t>サキ</t>
    </rPh>
    <rPh sb="68" eb="70">
      <t>シコク</t>
    </rPh>
    <rPh sb="76" eb="78">
      <t>カイドウ</t>
    </rPh>
    <phoneticPr fontId="1"/>
  </si>
  <si>
    <r>
      <rPr>
        <b/>
        <sz val="14"/>
        <color rgb="FFFF0000"/>
        <rFont val="メイリオ"/>
        <family val="3"/>
        <charset val="128"/>
      </rPr>
      <t>尾道渡船 乗船</t>
    </r>
    <r>
      <rPr>
        <sz val="11"/>
        <color rgb="FFFF0000"/>
        <rFont val="メイリオ"/>
        <family val="3"/>
        <charset val="128"/>
      </rPr>
      <t xml:space="preserve">
渡船桟橋へ</t>
    </r>
    <rPh sb="0" eb="2">
      <t>オノミチ</t>
    </rPh>
    <rPh sb="2" eb="4">
      <t>トセン</t>
    </rPh>
    <rPh sb="5" eb="7">
      <t>ジョウセン</t>
    </rPh>
    <rPh sb="8" eb="10">
      <t>トセン</t>
    </rPh>
    <rPh sb="10" eb="12">
      <t>サンバシ</t>
    </rPh>
    <phoneticPr fontId="1"/>
  </si>
  <si>
    <t>橋の手前で左折　→　K13</t>
    <rPh sb="0" eb="1">
      <t>ハシ</t>
    </rPh>
    <rPh sb="2" eb="4">
      <t>テマエ</t>
    </rPh>
    <rPh sb="5" eb="7">
      <t>サセツ</t>
    </rPh>
    <phoneticPr fontId="1"/>
  </si>
  <si>
    <t>Ver1.2</t>
    <phoneticPr fontId="1"/>
  </si>
  <si>
    <t>作成日　2020/1/23</t>
    <rPh sb="0" eb="3">
      <t>サクセイビ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</si>
</sst>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3"/>
      <name val="メイリオ"/>
      <family val="3"/>
      <charset val="128"/>
    </font>
    <font>
      <sz val="11"/>
      <color rgb="FF3366FF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 shrinkToFit="1"/>
    </xf>
    <xf numFmtId="0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176" fontId="14" fillId="0" borderId="0" xfId="0" applyNumberFormat="1" applyFont="1" applyFill="1" applyAlignment="1">
      <alignment vertical="center"/>
    </xf>
    <xf numFmtId="49" fontId="13" fillId="0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176" fontId="12" fillId="0" borderId="0" xfId="0" applyNumberFormat="1" applyFont="1" applyFill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 shrinkToFit="1"/>
    </xf>
    <xf numFmtId="0" fontId="15" fillId="0" borderId="1" xfId="0" applyNumberFormat="1" applyFont="1" applyFill="1" applyBorder="1" applyAlignment="1">
      <alignment vertical="center" wrapText="1" shrinkToFi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left" vertical="center" wrapText="1" shrinkToFit="1"/>
    </xf>
    <xf numFmtId="0" fontId="16" fillId="0" borderId="1" xfId="0" applyNumberFormat="1" applyFont="1" applyFill="1" applyBorder="1" applyAlignment="1">
      <alignment vertical="center" wrapText="1" shrinkToFit="1"/>
    </xf>
    <xf numFmtId="0" fontId="17" fillId="0" borderId="1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left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 shrinkToFit="1"/>
    </xf>
    <xf numFmtId="176" fontId="18" fillId="0" borderId="4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0" fontId="21" fillId="0" borderId="7" xfId="0" applyNumberFormat="1" applyFont="1" applyFill="1" applyBorder="1" applyAlignment="1">
      <alignment horizontal="center" vertical="center" wrapText="1" shrinkToFit="1"/>
    </xf>
    <xf numFmtId="0" fontId="21" fillId="0" borderId="7" xfId="0" applyFont="1" applyFill="1" applyBorder="1" applyAlignment="1">
      <alignment horizontal="center" vertical="center" wrapText="1" shrinkToFit="1"/>
    </xf>
    <xf numFmtId="0" fontId="22" fillId="0" borderId="1" xfId="0" applyNumberFormat="1" applyFont="1" applyFill="1" applyBorder="1" applyAlignment="1">
      <alignment vertical="center" wrapText="1" shrinkToFit="1"/>
    </xf>
    <xf numFmtId="0" fontId="17" fillId="0" borderId="1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 shrinkToFit="1"/>
    </xf>
    <xf numFmtId="0" fontId="18" fillId="0" borderId="7" xfId="0" applyNumberFormat="1" applyFont="1" applyFill="1" applyBorder="1" applyAlignment="1">
      <alignment horizontal="left" vertical="center" wrapText="1" shrinkToFit="1"/>
    </xf>
    <xf numFmtId="0" fontId="18" fillId="0" borderId="0" xfId="0" applyNumberFormat="1" applyFont="1" applyFill="1" applyBorder="1" applyAlignment="1">
      <alignment horizontal="right" vertical="center" shrinkToFi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49" fontId="24" fillId="0" borderId="1" xfId="0" applyNumberFormat="1" applyFont="1" applyFill="1" applyBorder="1" applyAlignment="1">
      <alignment horizontal="center" vertical="center" wrapText="1" shrinkToFit="1"/>
    </xf>
    <xf numFmtId="0" fontId="25" fillId="0" borderId="1" xfId="0" applyNumberFormat="1" applyFont="1" applyFill="1" applyBorder="1" applyAlignment="1">
      <alignment horizontal="center" vertical="center" wrapText="1" shrinkToFit="1"/>
    </xf>
    <xf numFmtId="0" fontId="26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center" vertical="center" wrapText="1" shrinkToFit="1"/>
    </xf>
    <xf numFmtId="49" fontId="18" fillId="6" borderId="1" xfId="0" applyNumberFormat="1" applyFont="1" applyFill="1" applyBorder="1" applyAlignment="1">
      <alignment horizontal="center" vertical="center" wrapText="1" shrinkToFit="1"/>
    </xf>
    <xf numFmtId="0" fontId="15" fillId="6" borderId="1" xfId="0" applyNumberFormat="1" applyFont="1" applyFill="1" applyBorder="1" applyAlignment="1">
      <alignment horizontal="center" vertical="center" wrapText="1"/>
    </xf>
    <xf numFmtId="0" fontId="15" fillId="6" borderId="1" xfId="0" applyNumberFormat="1" applyFont="1" applyFill="1" applyBorder="1" applyAlignment="1">
      <alignment horizontal="center" vertical="center" wrapText="1" shrinkToFit="1"/>
    </xf>
    <xf numFmtId="49" fontId="15" fillId="6" borderId="1" xfId="0" applyNumberFormat="1" applyFont="1" applyFill="1" applyBorder="1" applyAlignment="1">
      <alignment horizontal="center" vertical="center" wrapText="1" shrinkToFit="1"/>
    </xf>
    <xf numFmtId="0" fontId="16" fillId="6" borderId="1" xfId="0" applyNumberFormat="1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vertical="center" wrapText="1" shrinkToFit="1"/>
    </xf>
    <xf numFmtId="0" fontId="16" fillId="6" borderId="1" xfId="0" applyNumberFormat="1" applyFont="1" applyFill="1" applyBorder="1" applyAlignment="1">
      <alignment vertical="center" wrapText="1" shrinkToFit="1"/>
    </xf>
    <xf numFmtId="49" fontId="16" fillId="6" borderId="1" xfId="0" applyNumberFormat="1" applyFont="1" applyFill="1" applyBorder="1" applyAlignment="1">
      <alignment horizontal="center" vertical="center" wrapText="1" shrinkToFit="1"/>
    </xf>
    <xf numFmtId="49" fontId="18" fillId="6" borderId="8" xfId="0" applyNumberFormat="1" applyFont="1" applyFill="1" applyBorder="1" applyAlignment="1">
      <alignment horizontal="center" vertical="center" wrapText="1" shrinkToFit="1"/>
    </xf>
    <xf numFmtId="0" fontId="18" fillId="0" borderId="4" xfId="0" applyNumberFormat="1" applyFont="1" applyFill="1" applyBorder="1" applyAlignment="1">
      <alignment horizontal="center" vertical="center" wrapText="1" shrinkToFit="1"/>
    </xf>
    <xf numFmtId="0" fontId="29" fillId="7" borderId="1" xfId="0" applyNumberFormat="1" applyFont="1" applyFill="1" applyBorder="1" applyAlignment="1">
      <alignment vertical="center" wrapText="1" shrinkToFit="1"/>
    </xf>
    <xf numFmtId="0" fontId="17" fillId="6" borderId="1" xfId="0" applyNumberFormat="1" applyFont="1" applyFill="1" applyBorder="1" applyAlignment="1">
      <alignment vertical="center" wrapText="1" shrinkToFit="1"/>
    </xf>
    <xf numFmtId="0" fontId="18" fillId="6" borderId="7" xfId="0" applyNumberFormat="1" applyFont="1" applyFill="1" applyBorder="1" applyAlignment="1">
      <alignment vertical="center" wrapText="1" shrinkToFit="1"/>
    </xf>
    <xf numFmtId="0" fontId="18" fillId="0" borderId="7" xfId="0" applyNumberFormat="1" applyFont="1" applyFill="1" applyBorder="1" applyAlignment="1">
      <alignment vertical="center" wrapText="1" shrinkToFit="1"/>
    </xf>
    <xf numFmtId="0" fontId="15" fillId="0" borderId="11" xfId="0" applyNumberFormat="1" applyFont="1" applyFill="1" applyBorder="1" applyAlignment="1">
      <alignment horizontal="center" vertical="center" wrapText="1"/>
    </xf>
    <xf numFmtId="49" fontId="18" fillId="6" borderId="12" xfId="0" applyNumberFormat="1" applyFont="1" applyFill="1" applyBorder="1" applyAlignment="1">
      <alignment horizontal="center" vertical="center" wrapText="1" shrinkToFit="1"/>
    </xf>
    <xf numFmtId="0" fontId="18" fillId="6" borderId="12" xfId="0" applyNumberFormat="1" applyFont="1" applyFill="1" applyBorder="1" applyAlignment="1">
      <alignment horizontal="center" vertical="center" wrapText="1" shrinkToFit="1"/>
    </xf>
    <xf numFmtId="0" fontId="18" fillId="6" borderId="12" xfId="0" applyNumberFormat="1" applyFont="1" applyFill="1" applyBorder="1" applyAlignment="1">
      <alignment horizontal="center" vertical="center" wrapText="1"/>
    </xf>
    <xf numFmtId="0" fontId="18" fillId="6" borderId="13" xfId="0" applyNumberFormat="1" applyFont="1" applyFill="1" applyBorder="1" applyAlignment="1">
      <alignment vertical="center" wrapText="1" shrinkToFit="1"/>
    </xf>
    <xf numFmtId="0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 shrinkToFit="1"/>
    </xf>
    <xf numFmtId="0" fontId="15" fillId="0" borderId="4" xfId="0" applyNumberFormat="1" applyFont="1" applyFill="1" applyBorder="1" applyAlignment="1">
      <alignment horizontal="center" vertical="center" wrapText="1" shrinkToFi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left" vertical="center" wrapText="1" shrinkToFit="1"/>
    </xf>
    <xf numFmtId="0" fontId="18" fillId="0" borderId="5" xfId="0" applyNumberFormat="1" applyFont="1" applyFill="1" applyBorder="1" applyAlignment="1">
      <alignment horizontal="left" vertical="center" wrapText="1" shrinkToFit="1"/>
    </xf>
    <xf numFmtId="176" fontId="18" fillId="0" borderId="12" xfId="0" applyNumberFormat="1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left" vertical="center" wrapText="1" shrinkToFit="1"/>
    </xf>
    <xf numFmtId="0" fontId="16" fillId="6" borderId="12" xfId="0" applyNumberFormat="1" applyFont="1" applyFill="1" applyBorder="1" applyAlignment="1">
      <alignment vertical="center" wrapText="1" shrinkToFit="1"/>
    </xf>
    <xf numFmtId="0" fontId="15" fillId="0" borderId="8" xfId="0" applyNumberFormat="1" applyFont="1" applyFill="1" applyBorder="1" applyAlignment="1">
      <alignment vertical="center" shrinkToFit="1"/>
    </xf>
    <xf numFmtId="0" fontId="15" fillId="0" borderId="1" xfId="0" applyNumberFormat="1" applyFont="1" applyFill="1" applyBorder="1" applyAlignment="1">
      <alignment horizontal="right" vertical="center" wrapText="1" shrinkToFit="1"/>
    </xf>
    <xf numFmtId="0" fontId="15" fillId="5" borderId="8" xfId="0" applyNumberFormat="1" applyFont="1" applyFill="1" applyBorder="1" applyAlignment="1">
      <alignment vertical="center" wrapText="1" shrinkToFit="1"/>
    </xf>
    <xf numFmtId="176" fontId="15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 shrinkToFit="1"/>
    </xf>
    <xf numFmtId="0" fontId="15" fillId="6" borderId="6" xfId="0" applyNumberFormat="1" applyFont="1" applyFill="1" applyBorder="1" applyAlignment="1">
      <alignment horizontal="center" vertical="center" shrinkToFit="1"/>
    </xf>
    <xf numFmtId="176" fontId="15" fillId="6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5" fillId="5" borderId="1" xfId="0" applyNumberFormat="1" applyFont="1" applyFill="1" applyBorder="1" applyAlignment="1">
      <alignment horizontal="center" vertical="center" wrapText="1"/>
    </xf>
    <xf numFmtId="176" fontId="15" fillId="6" borderId="12" xfId="0" applyNumberFormat="1" applyFont="1" applyFill="1" applyBorder="1" applyAlignment="1">
      <alignment horizontal="center" vertical="center" wrapText="1"/>
    </xf>
    <xf numFmtId="0" fontId="15" fillId="6" borderId="1" xfId="0" applyNumberFormat="1" applyFont="1" applyFill="1" applyBorder="1" applyAlignment="1">
      <alignment horizontal="left" vertical="center" wrapText="1" shrinkToFit="1"/>
    </xf>
    <xf numFmtId="0" fontId="16" fillId="0" borderId="8" xfId="0" applyNumberFormat="1" applyFont="1" applyFill="1" applyBorder="1" applyAlignment="1">
      <alignment horizontal="left" vertical="center" wrapText="1" shrinkToFi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49" fontId="15" fillId="0" borderId="14" xfId="0" applyNumberFormat="1" applyFont="1" applyFill="1" applyBorder="1" applyAlignment="1">
      <alignment vertical="center" wrapText="1" shrinkToFit="1"/>
    </xf>
    <xf numFmtId="49" fontId="15" fillId="0" borderId="15" xfId="0" applyNumberFormat="1" applyFont="1" applyFill="1" applyBorder="1" applyAlignment="1">
      <alignment vertical="center" wrapText="1" shrinkToFit="1"/>
    </xf>
    <xf numFmtId="49" fontId="15" fillId="0" borderId="16" xfId="0" applyNumberFormat="1" applyFont="1" applyFill="1" applyBorder="1" applyAlignment="1">
      <alignment vertical="center" wrapText="1" shrinkToFit="1"/>
    </xf>
    <xf numFmtId="0" fontId="15" fillId="0" borderId="8" xfId="0" applyNumberFormat="1" applyFont="1" applyFill="1" applyBorder="1" applyAlignment="1">
      <alignment vertical="center" shrinkToFit="1"/>
    </xf>
    <xf numFmtId="0" fontId="15" fillId="0" borderId="9" xfId="0" applyNumberFormat="1" applyFont="1" applyFill="1" applyBorder="1" applyAlignment="1">
      <alignment vertical="center" shrinkToFit="1"/>
    </xf>
    <xf numFmtId="0" fontId="15" fillId="0" borderId="4" xfId="0" applyNumberFormat="1" applyFont="1" applyFill="1" applyBorder="1" applyAlignment="1">
      <alignment horizontal="center" vertical="center" wrapText="1" shrinkToFit="1"/>
    </xf>
    <xf numFmtId="0" fontId="15" fillId="0" borderId="5" xfId="0" applyNumberFormat="1" applyFont="1" applyFill="1" applyBorder="1" applyAlignment="1">
      <alignment horizontal="center" vertical="center" wrapText="1" shrinkToFit="1"/>
    </xf>
    <xf numFmtId="0" fontId="23" fillId="0" borderId="0" xfId="0" applyNumberFormat="1" applyFont="1" applyFill="1" applyAlignment="1">
      <alignment horizontal="center" vertical="center"/>
    </xf>
    <xf numFmtId="0" fontId="15" fillId="6" borderId="8" xfId="0" applyNumberFormat="1" applyFont="1" applyFill="1" applyBorder="1" applyAlignment="1">
      <alignment horizontal="left" vertical="center" wrapText="1" shrinkToFit="1"/>
    </xf>
    <xf numFmtId="0" fontId="15" fillId="6" borderId="9" xfId="0" applyNumberFormat="1" applyFont="1" applyFill="1" applyBorder="1" applyAlignment="1">
      <alignment horizontal="left" vertical="center" wrapText="1" shrinkToFit="1"/>
    </xf>
    <xf numFmtId="0" fontId="20" fillId="0" borderId="10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8" fillId="0" borderId="8" xfId="0" applyNumberFormat="1" applyFont="1" applyFill="1" applyBorder="1" applyAlignment="1">
      <alignment horizontal="left" vertical="center" wrapText="1" shrinkToFit="1"/>
    </xf>
    <xf numFmtId="0" fontId="18" fillId="0" borderId="9" xfId="0" applyNumberFormat="1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3333FF"/>
      <color rgb="FF00FF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78"/>
  <sheetViews>
    <sheetView topLeftCell="A131" zoomScale="145" zoomScaleNormal="145" workbookViewId="0">
      <selection activeCell="C136" sqref="C136"/>
    </sheetView>
  </sheetViews>
  <sheetFormatPr defaultRowHeight="13.5"/>
  <cols>
    <col min="1" max="1" width="9" customWidth="1"/>
  </cols>
  <sheetData>
    <row r="1" spans="3:4">
      <c r="C1" s="13" t="s">
        <v>9</v>
      </c>
      <c r="D1" s="14" t="s">
        <v>4</v>
      </c>
    </row>
    <row r="2" spans="3:4">
      <c r="C2" s="12" t="s">
        <v>10</v>
      </c>
      <c r="D2" s="1" t="s">
        <v>4</v>
      </c>
    </row>
    <row r="3" spans="3:4">
      <c r="C3" s="12" t="s">
        <v>0</v>
      </c>
      <c r="D3" s="1" t="s">
        <v>4</v>
      </c>
    </row>
    <row r="4" spans="3:4">
      <c r="C4" s="12" t="s">
        <v>11</v>
      </c>
      <c r="D4" s="1" t="s">
        <v>12</v>
      </c>
    </row>
    <row r="5" spans="3:4">
      <c r="C5" s="12" t="s">
        <v>10</v>
      </c>
      <c r="D5" s="1" t="s">
        <v>4</v>
      </c>
    </row>
    <row r="6" spans="3:4">
      <c r="C6" s="12" t="s">
        <v>10</v>
      </c>
      <c r="D6" s="1" t="s">
        <v>7</v>
      </c>
    </row>
    <row r="7" spans="3:4">
      <c r="C7" s="12" t="s">
        <v>13</v>
      </c>
      <c r="D7" s="2" t="s">
        <v>14</v>
      </c>
    </row>
    <row r="8" spans="3:4">
      <c r="C8" s="12" t="s">
        <v>13</v>
      </c>
      <c r="D8" s="2" t="s">
        <v>7</v>
      </c>
    </row>
    <row r="9" spans="3:4">
      <c r="C9" s="12" t="s">
        <v>0</v>
      </c>
      <c r="D9" s="2" t="s">
        <v>4</v>
      </c>
    </row>
    <row r="10" spans="3:4">
      <c r="C10" s="12" t="s">
        <v>13</v>
      </c>
      <c r="D10" s="2" t="s">
        <v>14</v>
      </c>
    </row>
    <row r="11" spans="3:4">
      <c r="C11" s="12" t="s">
        <v>10</v>
      </c>
      <c r="D11" s="2" t="s">
        <v>4</v>
      </c>
    </row>
    <row r="12" spans="3:4">
      <c r="C12" s="12" t="s">
        <v>13</v>
      </c>
      <c r="D12" s="2" t="s">
        <v>7</v>
      </c>
    </row>
    <row r="13" spans="3:4">
      <c r="C13" s="12" t="s">
        <v>10</v>
      </c>
      <c r="D13" s="2" t="s">
        <v>7</v>
      </c>
    </row>
    <row r="14" spans="3:4">
      <c r="C14" s="15" t="s">
        <v>15</v>
      </c>
      <c r="D14" s="16" t="s">
        <v>4</v>
      </c>
    </row>
    <row r="15" spans="3:4">
      <c r="C15" s="15"/>
      <c r="D15" s="16" t="s">
        <v>14</v>
      </c>
    </row>
    <row r="16" spans="3:4">
      <c r="C16" s="12" t="s">
        <v>0</v>
      </c>
      <c r="D16" s="2" t="s">
        <v>4</v>
      </c>
    </row>
    <row r="17" spans="3:4">
      <c r="C17" s="12" t="s">
        <v>13</v>
      </c>
      <c r="D17" s="2" t="s">
        <v>7</v>
      </c>
    </row>
    <row r="18" spans="3:4">
      <c r="C18" s="12" t="s">
        <v>0</v>
      </c>
      <c r="D18" s="2" t="s">
        <v>7</v>
      </c>
    </row>
    <row r="19" spans="3:4">
      <c r="C19" s="12" t="s">
        <v>16</v>
      </c>
      <c r="D19" s="2" t="s">
        <v>4</v>
      </c>
    </row>
    <row r="20" spans="3:4">
      <c r="C20" s="12" t="s">
        <v>0</v>
      </c>
      <c r="D20" s="2" t="s">
        <v>7</v>
      </c>
    </row>
    <row r="21" spans="3:4">
      <c r="C21" s="12" t="s">
        <v>10</v>
      </c>
      <c r="D21" s="2" t="s">
        <v>14</v>
      </c>
    </row>
    <row r="22" spans="3:4">
      <c r="C22" s="12" t="s">
        <v>13</v>
      </c>
      <c r="D22" s="2" t="s">
        <v>7</v>
      </c>
    </row>
    <row r="23" spans="3:4">
      <c r="C23" s="15"/>
      <c r="D23" s="16" t="s">
        <v>14</v>
      </c>
    </row>
    <row r="24" spans="3:4">
      <c r="C24" s="15"/>
      <c r="D24" s="16" t="s">
        <v>14</v>
      </c>
    </row>
    <row r="25" spans="3:4">
      <c r="C25" s="12" t="s">
        <v>0</v>
      </c>
      <c r="D25" s="2" t="s">
        <v>7</v>
      </c>
    </row>
    <row r="26" spans="3:4">
      <c r="C26" s="12" t="s">
        <v>0</v>
      </c>
      <c r="D26" s="2" t="s">
        <v>7</v>
      </c>
    </row>
    <row r="27" spans="3:4">
      <c r="C27" s="12" t="s">
        <v>13</v>
      </c>
      <c r="D27" s="2" t="s">
        <v>7</v>
      </c>
    </row>
    <row r="28" spans="3:4">
      <c r="C28" s="15"/>
      <c r="D28" s="16" t="s">
        <v>14</v>
      </c>
    </row>
    <row r="29" spans="3:4">
      <c r="C29" s="15"/>
      <c r="D29" s="16" t="s">
        <v>14</v>
      </c>
    </row>
    <row r="30" spans="3:4">
      <c r="C30" s="12" t="s">
        <v>10</v>
      </c>
      <c r="D30" s="2" t="s">
        <v>14</v>
      </c>
    </row>
    <row r="31" spans="3:4">
      <c r="C31" s="12" t="s">
        <v>17</v>
      </c>
      <c r="D31" s="2" t="s">
        <v>7</v>
      </c>
    </row>
    <row r="32" spans="3:4">
      <c r="C32" s="12" t="s">
        <v>0</v>
      </c>
      <c r="D32" s="2" t="s">
        <v>4</v>
      </c>
    </row>
    <row r="33" spans="3:4">
      <c r="C33" s="12"/>
      <c r="D33" s="2" t="s">
        <v>14</v>
      </c>
    </row>
    <row r="34" spans="3:4">
      <c r="C34" s="12" t="s">
        <v>16</v>
      </c>
      <c r="D34" s="2" t="s">
        <v>4</v>
      </c>
    </row>
    <row r="35" spans="3:4">
      <c r="C35" s="15" t="s">
        <v>15</v>
      </c>
      <c r="D35" s="16" t="s">
        <v>4</v>
      </c>
    </row>
    <row r="36" spans="3:4">
      <c r="C36" s="15"/>
      <c r="D36" s="16" t="s">
        <v>4</v>
      </c>
    </row>
    <row r="37" spans="3:4">
      <c r="C37" s="12" t="s">
        <v>0</v>
      </c>
      <c r="D37" s="2" t="s">
        <v>4</v>
      </c>
    </row>
    <row r="38" spans="3:4">
      <c r="C38" s="12" t="s">
        <v>18</v>
      </c>
      <c r="D38" s="2" t="s">
        <v>14</v>
      </c>
    </row>
    <row r="39" spans="3:4">
      <c r="C39" s="12" t="s">
        <v>13</v>
      </c>
      <c r="D39" s="2" t="s">
        <v>7</v>
      </c>
    </row>
    <row r="40" spans="3:4">
      <c r="C40" s="15"/>
      <c r="D40" s="16" t="s">
        <v>14</v>
      </c>
    </row>
    <row r="41" spans="3:4">
      <c r="C41" s="15" t="s">
        <v>15</v>
      </c>
      <c r="D41" s="16" t="s">
        <v>4</v>
      </c>
    </row>
    <row r="42" spans="3:4">
      <c r="C42" s="12" t="s">
        <v>0</v>
      </c>
      <c r="D42" s="2" t="s">
        <v>4</v>
      </c>
    </row>
    <row r="43" spans="3:4">
      <c r="C43" s="12" t="s">
        <v>16</v>
      </c>
      <c r="D43" s="2" t="s">
        <v>4</v>
      </c>
    </row>
    <row r="44" spans="3:4">
      <c r="C44" s="12" t="s">
        <v>0</v>
      </c>
      <c r="D44" s="2" t="s">
        <v>4</v>
      </c>
    </row>
    <row r="45" spans="3:4">
      <c r="C45" s="12" t="s">
        <v>16</v>
      </c>
      <c r="D45" s="2" t="s">
        <v>4</v>
      </c>
    </row>
    <row r="46" spans="3:4">
      <c r="C46" s="15"/>
      <c r="D46" s="16" t="s">
        <v>14</v>
      </c>
    </row>
    <row r="47" spans="3:4">
      <c r="C47" s="15"/>
      <c r="D47" s="16" t="s">
        <v>14</v>
      </c>
    </row>
    <row r="48" spans="3:4">
      <c r="C48" s="12" t="s">
        <v>0</v>
      </c>
      <c r="D48" s="2" t="s">
        <v>7</v>
      </c>
    </row>
    <row r="49" spans="3:4">
      <c r="C49" s="12" t="s">
        <v>13</v>
      </c>
      <c r="D49" s="2" t="s">
        <v>14</v>
      </c>
    </row>
    <row r="50" spans="3:4">
      <c r="C50" s="12" t="s">
        <v>0</v>
      </c>
      <c r="D50" s="2" t="s">
        <v>7</v>
      </c>
    </row>
    <row r="51" spans="3:4">
      <c r="C51" s="12" t="s">
        <v>10</v>
      </c>
      <c r="D51" s="2" t="s">
        <v>4</v>
      </c>
    </row>
    <row r="52" spans="3:4">
      <c r="C52" s="12" t="s">
        <v>10</v>
      </c>
      <c r="D52" s="2" t="s">
        <v>7</v>
      </c>
    </row>
    <row r="53" spans="3:4">
      <c r="C53" s="12" t="s">
        <v>10</v>
      </c>
      <c r="D53" s="2" t="s">
        <v>7</v>
      </c>
    </row>
    <row r="54" spans="3:4">
      <c r="C54" s="12" t="s">
        <v>0</v>
      </c>
      <c r="D54" s="2" t="s">
        <v>4</v>
      </c>
    </row>
    <row r="55" spans="3:4">
      <c r="C55" s="12" t="s">
        <v>10</v>
      </c>
      <c r="D55" s="2" t="s">
        <v>4</v>
      </c>
    </row>
    <row r="56" spans="3:4">
      <c r="C56" s="17" t="s">
        <v>19</v>
      </c>
      <c r="D56" s="18" t="s">
        <v>4</v>
      </c>
    </row>
    <row r="57" spans="3:4">
      <c r="C57" s="12" t="s">
        <v>13</v>
      </c>
      <c r="D57" s="2" t="s">
        <v>7</v>
      </c>
    </row>
    <row r="58" spans="3:4">
      <c r="C58" s="19" t="s">
        <v>10</v>
      </c>
      <c r="D58" s="20" t="s">
        <v>4</v>
      </c>
    </row>
    <row r="59" spans="3:4">
      <c r="C59" s="12" t="s">
        <v>13</v>
      </c>
      <c r="D59" s="2" t="s">
        <v>14</v>
      </c>
    </row>
    <row r="60" spans="3:4">
      <c r="C60" s="12" t="s">
        <v>0</v>
      </c>
      <c r="D60" s="2" t="s">
        <v>7</v>
      </c>
    </row>
    <row r="61" spans="3:4">
      <c r="C61" s="12" t="s">
        <v>16</v>
      </c>
      <c r="D61" s="2" t="s">
        <v>4</v>
      </c>
    </row>
    <row r="62" spans="3:4">
      <c r="C62" s="12" t="s">
        <v>0</v>
      </c>
      <c r="D62" s="2" t="s">
        <v>4</v>
      </c>
    </row>
    <row r="63" spans="3:4">
      <c r="C63" s="12" t="s">
        <v>0</v>
      </c>
      <c r="D63" s="2" t="s">
        <v>4</v>
      </c>
    </row>
    <row r="64" spans="3:4">
      <c r="C64" s="17" t="s">
        <v>20</v>
      </c>
      <c r="D64" s="18" t="s">
        <v>7</v>
      </c>
    </row>
    <row r="65" spans="3:4">
      <c r="C65" s="12" t="s">
        <v>16</v>
      </c>
      <c r="D65" s="2" t="s">
        <v>4</v>
      </c>
    </row>
    <row r="66" spans="3:4">
      <c r="C66" s="12" t="s">
        <v>0</v>
      </c>
      <c r="D66" s="2" t="s">
        <v>7</v>
      </c>
    </row>
    <row r="67" spans="3:4">
      <c r="C67" s="12" t="s">
        <v>16</v>
      </c>
      <c r="D67" s="2" t="s">
        <v>4</v>
      </c>
    </row>
    <row r="68" spans="3:4">
      <c r="C68" s="12" t="s">
        <v>0</v>
      </c>
      <c r="D68" s="2" t="s">
        <v>7</v>
      </c>
    </row>
    <row r="69" spans="3:4">
      <c r="C69" s="17" t="s">
        <v>20</v>
      </c>
      <c r="D69" s="18" t="s">
        <v>7</v>
      </c>
    </row>
    <row r="70" spans="3:4">
      <c r="C70" s="12" t="s">
        <v>16</v>
      </c>
      <c r="D70" s="2" t="s">
        <v>4</v>
      </c>
    </row>
    <row r="71" spans="3:4">
      <c r="C71" s="12" t="s">
        <v>13</v>
      </c>
      <c r="D71" s="2" t="s">
        <v>7</v>
      </c>
    </row>
    <row r="72" spans="3:4">
      <c r="C72" s="12" t="s">
        <v>0</v>
      </c>
      <c r="D72" s="2" t="s">
        <v>4</v>
      </c>
    </row>
    <row r="73" spans="3:4">
      <c r="C73" s="12" t="s">
        <v>0</v>
      </c>
      <c r="D73" s="2" t="s">
        <v>4</v>
      </c>
    </row>
    <row r="74" spans="3:4">
      <c r="C74" s="12" t="s">
        <v>13</v>
      </c>
      <c r="D74" s="2" t="s">
        <v>7</v>
      </c>
    </row>
    <row r="75" spans="3:4" ht="27">
      <c r="C75" s="17" t="s">
        <v>21</v>
      </c>
      <c r="D75" s="18" t="s">
        <v>7</v>
      </c>
    </row>
    <row r="76" spans="3:4">
      <c r="C76" s="12" t="s">
        <v>16</v>
      </c>
      <c r="D76" s="2" t="s">
        <v>4</v>
      </c>
    </row>
    <row r="77" spans="3:4">
      <c r="C77" s="12" t="s">
        <v>0</v>
      </c>
      <c r="D77" s="2" t="s">
        <v>4</v>
      </c>
    </row>
    <row r="78" spans="3:4">
      <c r="C78" s="19" t="s">
        <v>20</v>
      </c>
      <c r="D78" s="20" t="s">
        <v>7</v>
      </c>
    </row>
    <row r="79" spans="3:4">
      <c r="C79" s="12" t="s">
        <v>0</v>
      </c>
      <c r="D79" s="2" t="s">
        <v>4</v>
      </c>
    </row>
    <row r="80" spans="3:4">
      <c r="C80" s="12" t="s">
        <v>10</v>
      </c>
      <c r="D80" s="2" t="s">
        <v>4</v>
      </c>
    </row>
    <row r="81" spans="3:4">
      <c r="C81" s="12" t="s">
        <v>0</v>
      </c>
      <c r="D81" s="2" t="s">
        <v>7</v>
      </c>
    </row>
    <row r="82" spans="3:4">
      <c r="C82" s="12" t="s">
        <v>10</v>
      </c>
      <c r="D82" s="2" t="s">
        <v>4</v>
      </c>
    </row>
    <row r="83" spans="3:4">
      <c r="C83" s="17" t="s">
        <v>20</v>
      </c>
      <c r="D83" s="18" t="s">
        <v>7</v>
      </c>
    </row>
    <row r="84" spans="3:4">
      <c r="C84" s="12" t="s">
        <v>16</v>
      </c>
      <c r="D84" s="2" t="s">
        <v>4</v>
      </c>
    </row>
    <row r="85" spans="3:4" ht="27">
      <c r="C85" s="12" t="s">
        <v>22</v>
      </c>
      <c r="D85" s="2" t="s">
        <v>4</v>
      </c>
    </row>
    <row r="86" spans="3:4" ht="40.5">
      <c r="C86" s="21" t="s">
        <v>23</v>
      </c>
      <c r="D86" s="22"/>
    </row>
    <row r="87" spans="3:4">
      <c r="C87" s="12" t="s">
        <v>16</v>
      </c>
      <c r="D87" s="2" t="s">
        <v>4</v>
      </c>
    </row>
    <row r="88" spans="3:4">
      <c r="C88" s="12" t="s">
        <v>10</v>
      </c>
      <c r="D88" s="2" t="s">
        <v>7</v>
      </c>
    </row>
    <row r="89" spans="3:4">
      <c r="C89" s="12" t="s">
        <v>10</v>
      </c>
      <c r="D89" s="2" t="s">
        <v>4</v>
      </c>
    </row>
    <row r="90" spans="3:4">
      <c r="C90" s="12" t="s">
        <v>16</v>
      </c>
      <c r="D90" s="2" t="s">
        <v>14</v>
      </c>
    </row>
    <row r="91" spans="3:4">
      <c r="C91" s="17" t="s">
        <v>19</v>
      </c>
      <c r="D91" s="18" t="s">
        <v>4</v>
      </c>
    </row>
    <row r="92" spans="3:4">
      <c r="C92" s="12" t="s">
        <v>16</v>
      </c>
      <c r="D92" s="2" t="s">
        <v>4</v>
      </c>
    </row>
    <row r="93" spans="3:4">
      <c r="C93" s="12" t="s">
        <v>13</v>
      </c>
      <c r="D93" s="2" t="s">
        <v>14</v>
      </c>
    </row>
    <row r="94" spans="3:4">
      <c r="C94" s="12" t="s">
        <v>13</v>
      </c>
      <c r="D94" s="2" t="s">
        <v>7</v>
      </c>
    </row>
    <row r="95" spans="3:4">
      <c r="C95" s="12" t="s">
        <v>13</v>
      </c>
      <c r="D95" s="2" t="s">
        <v>7</v>
      </c>
    </row>
    <row r="96" spans="3:4">
      <c r="C96" s="12" t="s">
        <v>13</v>
      </c>
      <c r="D96" s="2" t="s">
        <v>14</v>
      </c>
    </row>
    <row r="97" spans="3:4">
      <c r="C97" s="114" t="s">
        <v>24</v>
      </c>
      <c r="D97" s="114"/>
    </row>
    <row r="98" spans="3:4">
      <c r="C98" s="12" t="s">
        <v>16</v>
      </c>
      <c r="D98" s="2" t="s">
        <v>4</v>
      </c>
    </row>
    <row r="99" spans="3:4">
      <c r="C99" s="12" t="s">
        <v>13</v>
      </c>
      <c r="D99" s="2" t="s">
        <v>7</v>
      </c>
    </row>
    <row r="100" spans="3:4">
      <c r="C100" s="12" t="s">
        <v>0</v>
      </c>
      <c r="D100" s="2" t="s">
        <v>7</v>
      </c>
    </row>
    <row r="101" spans="3:4">
      <c r="C101" s="12" t="s">
        <v>0</v>
      </c>
      <c r="D101" s="2" t="s">
        <v>7</v>
      </c>
    </row>
    <row r="102" spans="3:4">
      <c r="C102" s="12" t="s">
        <v>0</v>
      </c>
      <c r="D102" s="2" t="s">
        <v>4</v>
      </c>
    </row>
    <row r="103" spans="3:4">
      <c r="C103" s="19" t="s">
        <v>20</v>
      </c>
      <c r="D103" s="20" t="s">
        <v>7</v>
      </c>
    </row>
    <row r="104" spans="3:4">
      <c r="C104" s="12" t="s">
        <v>13</v>
      </c>
      <c r="D104" s="2" t="s">
        <v>7</v>
      </c>
    </row>
    <row r="105" spans="3:4">
      <c r="C105" s="12" t="s">
        <v>16</v>
      </c>
      <c r="D105" s="2" t="s">
        <v>14</v>
      </c>
    </row>
    <row r="106" spans="3:4">
      <c r="C106" s="12" t="s">
        <v>10</v>
      </c>
      <c r="D106" s="2" t="s">
        <v>7</v>
      </c>
    </row>
    <row r="107" spans="3:4">
      <c r="C107" s="12" t="s">
        <v>18</v>
      </c>
      <c r="D107" s="2" t="s">
        <v>25</v>
      </c>
    </row>
    <row r="108" spans="3:4">
      <c r="C108" s="12" t="s">
        <v>10</v>
      </c>
      <c r="D108" s="2" t="s">
        <v>7</v>
      </c>
    </row>
    <row r="109" spans="3:4">
      <c r="C109" s="12" t="s">
        <v>10</v>
      </c>
      <c r="D109" s="2" t="s">
        <v>4</v>
      </c>
    </row>
    <row r="110" spans="3:4">
      <c r="C110" s="12" t="s">
        <v>0</v>
      </c>
      <c r="D110" s="2" t="s">
        <v>7</v>
      </c>
    </row>
    <row r="111" spans="3:4">
      <c r="C111" s="12" t="s">
        <v>0</v>
      </c>
      <c r="D111" s="2" t="s">
        <v>4</v>
      </c>
    </row>
    <row r="112" spans="3:4">
      <c r="C112" s="17" t="s">
        <v>19</v>
      </c>
      <c r="D112" s="18" t="s">
        <v>4</v>
      </c>
    </row>
    <row r="113" spans="3:4">
      <c r="C113" s="12" t="s">
        <v>13</v>
      </c>
      <c r="D113" s="9" t="s">
        <v>7</v>
      </c>
    </row>
    <row r="114" spans="3:4">
      <c r="C114" s="12" t="s">
        <v>0</v>
      </c>
      <c r="D114" s="9" t="s">
        <v>4</v>
      </c>
    </row>
    <row r="115" spans="3:4">
      <c r="C115" s="12" t="s">
        <v>0</v>
      </c>
      <c r="D115" s="9" t="s">
        <v>4</v>
      </c>
    </row>
    <row r="116" spans="3:4">
      <c r="C116" s="12" t="s">
        <v>10</v>
      </c>
      <c r="D116" s="9" t="s">
        <v>14</v>
      </c>
    </row>
    <row r="117" spans="3:4">
      <c r="C117" s="12" t="s">
        <v>13</v>
      </c>
      <c r="D117" s="9" t="s">
        <v>14</v>
      </c>
    </row>
    <row r="118" spans="3:4">
      <c r="C118" s="12" t="s">
        <v>16</v>
      </c>
      <c r="D118" s="9" t="s">
        <v>4</v>
      </c>
    </row>
    <row r="119" spans="3:4">
      <c r="C119" s="12" t="s">
        <v>16</v>
      </c>
      <c r="D119" s="2" t="s">
        <v>4</v>
      </c>
    </row>
    <row r="120" spans="3:4">
      <c r="C120" s="12" t="s">
        <v>0</v>
      </c>
      <c r="D120" s="10" t="s">
        <v>7</v>
      </c>
    </row>
    <row r="121" spans="3:4">
      <c r="C121" s="12" t="s">
        <v>16</v>
      </c>
      <c r="D121" s="10" t="s">
        <v>14</v>
      </c>
    </row>
    <row r="122" spans="3:4">
      <c r="C122" s="12" t="s">
        <v>26</v>
      </c>
      <c r="D122" s="10" t="s">
        <v>14</v>
      </c>
    </row>
    <row r="123" spans="3:4">
      <c r="C123" s="12" t="s">
        <v>16</v>
      </c>
      <c r="D123" s="2" t="s">
        <v>4</v>
      </c>
    </row>
    <row r="124" spans="3:4">
      <c r="C124" s="12" t="s">
        <v>0</v>
      </c>
      <c r="D124" s="2" t="s">
        <v>4</v>
      </c>
    </row>
    <row r="125" spans="3:4">
      <c r="C125" s="23" t="s">
        <v>20</v>
      </c>
      <c r="D125" s="23" t="s">
        <v>7</v>
      </c>
    </row>
    <row r="126" spans="3:4">
      <c r="C126" s="12" t="s">
        <v>10</v>
      </c>
      <c r="D126" s="2" t="s">
        <v>7</v>
      </c>
    </row>
    <row r="127" spans="3:4">
      <c r="C127" s="12" t="s">
        <v>0</v>
      </c>
      <c r="D127" s="11" t="s">
        <v>7</v>
      </c>
    </row>
    <row r="128" spans="3:4">
      <c r="C128" s="12" t="s">
        <v>0</v>
      </c>
      <c r="D128" s="2" t="s">
        <v>4</v>
      </c>
    </row>
    <row r="129" spans="3:4">
      <c r="C129" s="12" t="s">
        <v>10</v>
      </c>
      <c r="D129" s="2" t="s">
        <v>7</v>
      </c>
    </row>
    <row r="130" spans="3:4">
      <c r="C130" s="12" t="s">
        <v>0</v>
      </c>
      <c r="D130" s="2" t="s">
        <v>7</v>
      </c>
    </row>
    <row r="131" spans="3:4" ht="27">
      <c r="C131" s="4" t="s">
        <v>27</v>
      </c>
      <c r="D131" s="2" t="s">
        <v>14</v>
      </c>
    </row>
    <row r="132" spans="3:4">
      <c r="C132" s="3" t="s">
        <v>16</v>
      </c>
      <c r="D132" s="2" t="s">
        <v>4</v>
      </c>
    </row>
    <row r="133" spans="3:4">
      <c r="C133" s="24"/>
      <c r="D133" s="16" t="s">
        <v>14</v>
      </c>
    </row>
    <row r="134" spans="3:4">
      <c r="C134" s="24"/>
      <c r="D134" s="16" t="s">
        <v>14</v>
      </c>
    </row>
    <row r="135" spans="3:4">
      <c r="C135" s="12" t="s">
        <v>0</v>
      </c>
      <c r="D135" s="2" t="s">
        <v>7</v>
      </c>
    </row>
    <row r="136" spans="3:4">
      <c r="C136" s="12" t="s">
        <v>13</v>
      </c>
      <c r="D136" s="2" t="s">
        <v>7</v>
      </c>
    </row>
    <row r="137" spans="3:4">
      <c r="C137" s="12" t="s">
        <v>0</v>
      </c>
      <c r="D137" s="2" t="s">
        <v>7</v>
      </c>
    </row>
    <row r="138" spans="3:4">
      <c r="C138" s="12" t="s">
        <v>13</v>
      </c>
      <c r="D138" s="2" t="s">
        <v>7</v>
      </c>
    </row>
    <row r="139" spans="3:4">
      <c r="C139" s="15" t="s">
        <v>17</v>
      </c>
      <c r="D139" s="16" t="s">
        <v>7</v>
      </c>
    </row>
    <row r="140" spans="3:4">
      <c r="C140" s="24"/>
      <c r="D140" s="16" t="s">
        <v>14</v>
      </c>
    </row>
    <row r="141" spans="3:4">
      <c r="C141" s="3" t="s">
        <v>0</v>
      </c>
      <c r="D141" s="2" t="s">
        <v>4</v>
      </c>
    </row>
    <row r="142" spans="3:4">
      <c r="C142" s="3" t="s">
        <v>28</v>
      </c>
      <c r="D142" s="2" t="s">
        <v>7</v>
      </c>
    </row>
    <row r="143" spans="3:4">
      <c r="C143" s="3" t="s">
        <v>13</v>
      </c>
      <c r="D143" s="2" t="s">
        <v>7</v>
      </c>
    </row>
    <row r="144" spans="3:4">
      <c r="C144" s="24" t="s">
        <v>17</v>
      </c>
      <c r="D144" s="16" t="s">
        <v>7</v>
      </c>
    </row>
    <row r="145" spans="3:4">
      <c r="C145" s="25"/>
      <c r="D145" s="16" t="s">
        <v>14</v>
      </c>
    </row>
    <row r="146" spans="3:4">
      <c r="C146" s="3" t="s">
        <v>0</v>
      </c>
      <c r="D146" s="2" t="s">
        <v>7</v>
      </c>
    </row>
    <row r="147" spans="3:4">
      <c r="C147" s="3"/>
      <c r="D147" s="2" t="s">
        <v>14</v>
      </c>
    </row>
    <row r="148" spans="3:4">
      <c r="C148" s="3" t="s">
        <v>13</v>
      </c>
      <c r="D148" s="2" t="s">
        <v>7</v>
      </c>
    </row>
    <row r="149" spans="3:4">
      <c r="C149" s="3" t="s">
        <v>0</v>
      </c>
      <c r="D149" s="2" t="s">
        <v>4</v>
      </c>
    </row>
    <row r="150" spans="3:4">
      <c r="C150" s="3" t="s">
        <v>10</v>
      </c>
      <c r="D150" s="2" t="s">
        <v>14</v>
      </c>
    </row>
    <row r="151" spans="3:4">
      <c r="C151" s="24" t="s">
        <v>15</v>
      </c>
      <c r="D151" s="16" t="s">
        <v>4</v>
      </c>
    </row>
    <row r="152" spans="3:4">
      <c r="C152" s="24"/>
      <c r="D152" s="16" t="s">
        <v>14</v>
      </c>
    </row>
    <row r="153" spans="3:4">
      <c r="C153" s="3" t="s">
        <v>0</v>
      </c>
      <c r="D153" s="2" t="s">
        <v>4</v>
      </c>
    </row>
    <row r="154" spans="3:4">
      <c r="C154" s="3" t="s">
        <v>16</v>
      </c>
      <c r="D154" s="2" t="s">
        <v>4</v>
      </c>
    </row>
    <row r="155" spans="3:4">
      <c r="C155" s="3" t="s">
        <v>16</v>
      </c>
      <c r="D155" s="2" t="s">
        <v>4</v>
      </c>
    </row>
    <row r="156" spans="3:4">
      <c r="C156" s="24"/>
      <c r="D156" s="16" t="s">
        <v>14</v>
      </c>
    </row>
    <row r="157" spans="3:4">
      <c r="C157" s="24"/>
      <c r="D157" s="16" t="s">
        <v>14</v>
      </c>
    </row>
    <row r="158" spans="3:4">
      <c r="C158" s="3" t="s">
        <v>0</v>
      </c>
      <c r="D158" s="2" t="s">
        <v>4</v>
      </c>
    </row>
    <row r="159" spans="3:4">
      <c r="C159" s="3" t="s">
        <v>10</v>
      </c>
      <c r="D159" s="2" t="s">
        <v>14</v>
      </c>
    </row>
    <row r="160" spans="3:4">
      <c r="C160" s="3" t="s">
        <v>16</v>
      </c>
      <c r="D160" s="2" t="s">
        <v>4</v>
      </c>
    </row>
    <row r="161" spans="3:4">
      <c r="C161" s="3" t="s">
        <v>0</v>
      </c>
      <c r="D161" s="2" t="s">
        <v>7</v>
      </c>
    </row>
    <row r="162" spans="3:4">
      <c r="C162" s="3" t="s">
        <v>16</v>
      </c>
      <c r="D162" s="2" t="s">
        <v>4</v>
      </c>
    </row>
    <row r="163" spans="3:4">
      <c r="C163" s="3" t="s">
        <v>0</v>
      </c>
      <c r="D163" s="2" t="s">
        <v>4</v>
      </c>
    </row>
    <row r="164" spans="3:4">
      <c r="C164" s="3" t="s">
        <v>13</v>
      </c>
      <c r="D164" s="2" t="s">
        <v>7</v>
      </c>
    </row>
    <row r="165" spans="3:4">
      <c r="C165" s="24"/>
      <c r="D165" s="16" t="s">
        <v>14</v>
      </c>
    </row>
    <row r="166" spans="3:4">
      <c r="C166" s="24" t="s">
        <v>17</v>
      </c>
      <c r="D166" s="16" t="s">
        <v>7</v>
      </c>
    </row>
    <row r="167" spans="3:4">
      <c r="C167" s="3" t="s">
        <v>10</v>
      </c>
      <c r="D167" s="2" t="s">
        <v>4</v>
      </c>
    </row>
    <row r="168" spans="3:4">
      <c r="C168" s="3" t="s">
        <v>0</v>
      </c>
      <c r="D168" s="2" t="s">
        <v>4</v>
      </c>
    </row>
    <row r="169" spans="3:4">
      <c r="C169" s="3" t="s">
        <v>10</v>
      </c>
      <c r="D169" s="2" t="s">
        <v>7</v>
      </c>
    </row>
    <row r="170" spans="3:4">
      <c r="C170" s="3" t="s">
        <v>16</v>
      </c>
      <c r="D170" s="2" t="s">
        <v>14</v>
      </c>
    </row>
    <row r="171" spans="3:4">
      <c r="C171" s="3" t="s">
        <v>13</v>
      </c>
      <c r="D171" s="2" t="s">
        <v>7</v>
      </c>
    </row>
    <row r="172" spans="3:4">
      <c r="C172" s="3" t="s">
        <v>0</v>
      </c>
      <c r="D172" s="2" t="s">
        <v>4</v>
      </c>
    </row>
    <row r="173" spans="3:4">
      <c r="C173" s="12" t="s">
        <v>16</v>
      </c>
      <c r="D173" s="1" t="s">
        <v>14</v>
      </c>
    </row>
    <row r="174" spans="3:4">
      <c r="C174" s="12" t="s">
        <v>10</v>
      </c>
      <c r="D174" s="1" t="s">
        <v>4</v>
      </c>
    </row>
    <row r="175" spans="3:4">
      <c r="C175" s="5" t="s">
        <v>10</v>
      </c>
      <c r="D175" s="8" t="s">
        <v>7</v>
      </c>
    </row>
    <row r="176" spans="3:4">
      <c r="C176" s="5" t="s">
        <v>29</v>
      </c>
      <c r="D176" s="8" t="s">
        <v>14</v>
      </c>
    </row>
    <row r="177" spans="3:4">
      <c r="C177" s="7" t="s">
        <v>13</v>
      </c>
      <c r="D177" s="6" t="s">
        <v>7</v>
      </c>
    </row>
    <row r="178" spans="3:4">
      <c r="C178" s="5" t="s">
        <v>10</v>
      </c>
      <c r="D178" s="6" t="s">
        <v>7</v>
      </c>
    </row>
  </sheetData>
  <mergeCells count="1">
    <mergeCell ref="C97:D97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zoomScaleNormal="100" zoomScaleSheetLayoutView="100" workbookViewId="0"/>
  </sheetViews>
  <sheetFormatPr defaultColWidth="39.75" defaultRowHeight="19.5"/>
  <cols>
    <col min="1" max="1" width="1.125" style="29" customWidth="1"/>
    <col min="2" max="2" width="4.5" style="29" bestFit="1" customWidth="1"/>
    <col min="3" max="3" width="11.875" style="32" bestFit="1" customWidth="1"/>
    <col min="4" max="4" width="10.625" style="32" customWidth="1"/>
    <col min="5" max="5" width="38.625" style="33" customWidth="1"/>
    <col min="6" max="6" width="11.25" style="34" customWidth="1"/>
    <col min="7" max="7" width="9.75" style="34" bestFit="1" customWidth="1"/>
    <col min="8" max="8" width="12.375" style="29" customWidth="1"/>
    <col min="9" max="9" width="52.875" style="28" customWidth="1"/>
    <col min="10" max="10" width="26.75" style="35" bestFit="1" customWidth="1"/>
    <col min="11" max="11" width="39.75" style="28"/>
    <col min="12" max="16384" width="39.75" style="29"/>
  </cols>
  <sheetData>
    <row r="1" spans="1:11" s="27" customFormat="1" ht="35.25">
      <c r="B1" s="122" t="s">
        <v>151</v>
      </c>
      <c r="C1" s="122"/>
      <c r="D1" s="122"/>
      <c r="E1" s="122"/>
      <c r="F1" s="122"/>
      <c r="G1" s="122"/>
      <c r="H1" s="122"/>
      <c r="I1" s="122"/>
      <c r="J1" s="122"/>
      <c r="K1" s="26"/>
    </row>
    <row r="2" spans="1:11" ht="20.25" thickBot="1">
      <c r="A2" s="65"/>
      <c r="B2" s="125"/>
      <c r="C2" s="125"/>
      <c r="D2" s="125"/>
      <c r="E2" s="125"/>
      <c r="F2" s="125"/>
      <c r="G2" s="125"/>
      <c r="H2" s="125"/>
      <c r="I2" s="63" t="s">
        <v>165</v>
      </c>
      <c r="J2" s="64" t="s">
        <v>166</v>
      </c>
    </row>
    <row r="3" spans="1:11" s="30" customFormat="1">
      <c r="B3" s="93" t="s">
        <v>31</v>
      </c>
      <c r="C3" s="105" t="s">
        <v>1</v>
      </c>
      <c r="D3" s="105" t="s">
        <v>2</v>
      </c>
      <c r="E3" s="106" t="s">
        <v>8</v>
      </c>
      <c r="F3" s="95" t="s">
        <v>6</v>
      </c>
      <c r="G3" s="96" t="s">
        <v>3</v>
      </c>
      <c r="H3" s="95" t="s">
        <v>32</v>
      </c>
      <c r="I3" s="120" t="s">
        <v>5</v>
      </c>
      <c r="J3" s="121"/>
    </row>
    <row r="4" spans="1:11" s="31" customFormat="1" ht="58.5" customHeight="1">
      <c r="B4" s="107">
        <v>1</v>
      </c>
      <c r="C4" s="108">
        <v>0</v>
      </c>
      <c r="D4" s="108">
        <v>0</v>
      </c>
      <c r="E4" s="74" t="s">
        <v>38</v>
      </c>
      <c r="F4" s="74" t="s">
        <v>30</v>
      </c>
      <c r="G4" s="72" t="s">
        <v>4</v>
      </c>
      <c r="H4" s="76" t="s">
        <v>141</v>
      </c>
      <c r="I4" s="123" t="s">
        <v>136</v>
      </c>
      <c r="J4" s="124"/>
    </row>
    <row r="5" spans="1:11" s="30" customFormat="1" ht="20.25">
      <c r="B5" s="54">
        <f>B4+1</f>
        <v>2</v>
      </c>
      <c r="C5" s="109">
        <v>5.6</v>
      </c>
      <c r="D5" s="109">
        <f>D4+C5</f>
        <v>5.6</v>
      </c>
      <c r="E5" s="56" t="s">
        <v>140</v>
      </c>
      <c r="F5" s="37" t="s">
        <v>10</v>
      </c>
      <c r="G5" s="38" t="s">
        <v>4</v>
      </c>
      <c r="H5" s="37" t="s">
        <v>142</v>
      </c>
      <c r="I5" s="39" t="s">
        <v>143</v>
      </c>
      <c r="J5" s="57"/>
    </row>
    <row r="6" spans="1:11" s="30" customFormat="1" ht="20.25">
      <c r="B6" s="54">
        <f t="shared" ref="B6:B72" si="0">B5+1</f>
        <v>3</v>
      </c>
      <c r="C6" s="109">
        <v>0.9</v>
      </c>
      <c r="D6" s="109">
        <f t="shared" ref="D6:D75" si="1">D5+C6</f>
        <v>6.5</v>
      </c>
      <c r="E6" s="56" t="s">
        <v>144</v>
      </c>
      <c r="F6" s="37" t="s">
        <v>10</v>
      </c>
      <c r="G6" s="38" t="s">
        <v>4</v>
      </c>
      <c r="H6" s="37" t="s">
        <v>142</v>
      </c>
      <c r="I6" s="39"/>
      <c r="J6" s="57"/>
    </row>
    <row r="7" spans="1:11" s="30" customFormat="1" ht="20.25">
      <c r="B7" s="54">
        <f t="shared" si="0"/>
        <v>4</v>
      </c>
      <c r="C7" s="109">
        <v>9.5</v>
      </c>
      <c r="D7" s="109">
        <f t="shared" si="1"/>
        <v>16</v>
      </c>
      <c r="E7" s="66" t="s">
        <v>114</v>
      </c>
      <c r="F7" s="37" t="s">
        <v>28</v>
      </c>
      <c r="G7" s="37" t="s">
        <v>145</v>
      </c>
      <c r="H7" s="37" t="s">
        <v>39</v>
      </c>
      <c r="I7" s="40" t="s">
        <v>146</v>
      </c>
      <c r="J7" s="57"/>
    </row>
    <row r="8" spans="1:11" s="30" customFormat="1" ht="20.25">
      <c r="B8" s="54">
        <f t="shared" si="0"/>
        <v>5</v>
      </c>
      <c r="C8" s="109">
        <v>2.4</v>
      </c>
      <c r="D8" s="109">
        <f t="shared" si="1"/>
        <v>18.399999999999999</v>
      </c>
      <c r="E8" s="56" t="s">
        <v>40</v>
      </c>
      <c r="F8" s="37" t="s">
        <v>10</v>
      </c>
      <c r="G8" s="38" t="s">
        <v>4</v>
      </c>
      <c r="H8" s="37" t="s">
        <v>33</v>
      </c>
      <c r="I8" s="40" t="s">
        <v>41</v>
      </c>
      <c r="J8" s="57"/>
    </row>
    <row r="9" spans="1:11" s="30" customFormat="1" ht="20.25">
      <c r="B9" s="54">
        <f t="shared" si="0"/>
        <v>6</v>
      </c>
      <c r="C9" s="109">
        <v>0.11</v>
      </c>
      <c r="D9" s="109">
        <f t="shared" si="1"/>
        <v>18.509999999999998</v>
      </c>
      <c r="E9" s="66" t="s">
        <v>114</v>
      </c>
      <c r="F9" s="37" t="s">
        <v>10</v>
      </c>
      <c r="G9" s="38" t="s">
        <v>7</v>
      </c>
      <c r="H9" s="37" t="s">
        <v>33</v>
      </c>
      <c r="I9" s="40" t="s">
        <v>115</v>
      </c>
      <c r="J9" s="57"/>
    </row>
    <row r="10" spans="1:11" s="30" customFormat="1" ht="20.25">
      <c r="B10" s="54">
        <f t="shared" si="0"/>
        <v>7</v>
      </c>
      <c r="C10" s="109">
        <v>1.17</v>
      </c>
      <c r="D10" s="109">
        <f t="shared" si="1"/>
        <v>19.68</v>
      </c>
      <c r="E10" s="56" t="s">
        <v>42</v>
      </c>
      <c r="F10" s="37" t="s">
        <v>13</v>
      </c>
      <c r="G10" s="41" t="s">
        <v>14</v>
      </c>
      <c r="H10" s="37" t="s">
        <v>39</v>
      </c>
      <c r="I10" s="42" t="s">
        <v>147</v>
      </c>
      <c r="J10" s="58"/>
    </row>
    <row r="11" spans="1:11" s="30" customFormat="1" ht="20.25">
      <c r="B11" s="54">
        <f t="shared" si="0"/>
        <v>8</v>
      </c>
      <c r="C11" s="109">
        <v>0.19</v>
      </c>
      <c r="D11" s="109">
        <f t="shared" si="1"/>
        <v>19.87</v>
      </c>
      <c r="E11" s="56" t="s">
        <v>116</v>
      </c>
      <c r="F11" s="37" t="s">
        <v>10</v>
      </c>
      <c r="G11" s="41" t="s">
        <v>4</v>
      </c>
      <c r="H11" s="43" t="s">
        <v>117</v>
      </c>
      <c r="I11" s="39"/>
      <c r="J11" s="57"/>
    </row>
    <row r="12" spans="1:11" s="30" customFormat="1" ht="56.25" customHeight="1">
      <c r="B12" s="54">
        <f t="shared" si="0"/>
        <v>9</v>
      </c>
      <c r="C12" s="109">
        <v>0.76</v>
      </c>
      <c r="D12" s="109">
        <f t="shared" si="1"/>
        <v>20.630000000000003</v>
      </c>
      <c r="E12" s="56" t="s">
        <v>163</v>
      </c>
      <c r="F12" s="37" t="s">
        <v>16</v>
      </c>
      <c r="G12" s="41" t="s">
        <v>4</v>
      </c>
      <c r="H12" s="43" t="s">
        <v>118</v>
      </c>
      <c r="I12" s="126" t="s">
        <v>162</v>
      </c>
      <c r="J12" s="127"/>
    </row>
    <row r="13" spans="1:11" s="30" customFormat="1" ht="20.25">
      <c r="B13" s="54">
        <f t="shared" si="0"/>
        <v>10</v>
      </c>
      <c r="C13" s="109">
        <v>0.31</v>
      </c>
      <c r="D13" s="109">
        <f t="shared" si="1"/>
        <v>20.94</v>
      </c>
      <c r="E13" s="56" t="s">
        <v>119</v>
      </c>
      <c r="F13" s="37" t="s">
        <v>28</v>
      </c>
      <c r="G13" s="37" t="s">
        <v>145</v>
      </c>
      <c r="H13" s="43" t="s">
        <v>45</v>
      </c>
      <c r="I13" s="44"/>
      <c r="J13" s="57"/>
    </row>
    <row r="14" spans="1:11" s="30" customFormat="1" ht="20.25">
      <c r="B14" s="54">
        <f t="shared" si="0"/>
        <v>11</v>
      </c>
      <c r="C14" s="109">
        <v>0.4</v>
      </c>
      <c r="D14" s="109">
        <f t="shared" si="1"/>
        <v>21.34</v>
      </c>
      <c r="E14" s="67" t="s">
        <v>120</v>
      </c>
      <c r="F14" s="68" t="s">
        <v>10</v>
      </c>
      <c r="G14" s="41" t="s">
        <v>4</v>
      </c>
      <c r="H14" s="43" t="s">
        <v>43</v>
      </c>
      <c r="I14" s="44" t="s">
        <v>152</v>
      </c>
      <c r="J14" s="57"/>
    </row>
    <row r="15" spans="1:11" s="30" customFormat="1" ht="20.25">
      <c r="B15" s="54">
        <f t="shared" si="0"/>
        <v>12</v>
      </c>
      <c r="C15" s="109">
        <v>0.99</v>
      </c>
      <c r="D15" s="109">
        <f t="shared" si="1"/>
        <v>22.33</v>
      </c>
      <c r="E15" s="67" t="s">
        <v>44</v>
      </c>
      <c r="F15" s="68" t="s">
        <v>13</v>
      </c>
      <c r="G15" s="69" t="s">
        <v>14</v>
      </c>
      <c r="H15" s="43" t="s">
        <v>45</v>
      </c>
      <c r="I15" s="44" t="s">
        <v>121</v>
      </c>
      <c r="J15" s="57"/>
    </row>
    <row r="16" spans="1:11" s="30" customFormat="1" ht="19.5" customHeight="1">
      <c r="B16" s="54">
        <f t="shared" si="0"/>
        <v>13</v>
      </c>
      <c r="C16" s="109">
        <v>4.12</v>
      </c>
      <c r="D16" s="109">
        <f t="shared" si="1"/>
        <v>26.45</v>
      </c>
      <c r="E16" s="66" t="s">
        <v>122</v>
      </c>
      <c r="F16" s="37" t="s">
        <v>10</v>
      </c>
      <c r="G16" s="41" t="s">
        <v>4</v>
      </c>
      <c r="H16" s="43" t="s">
        <v>45</v>
      </c>
      <c r="I16" s="118" t="s">
        <v>46</v>
      </c>
      <c r="J16" s="119"/>
    </row>
    <row r="17" spans="2:10" s="30" customFormat="1" ht="20.25">
      <c r="B17" s="54">
        <f t="shared" si="0"/>
        <v>14</v>
      </c>
      <c r="C17" s="109">
        <v>3.08</v>
      </c>
      <c r="D17" s="109">
        <f t="shared" si="1"/>
        <v>29.53</v>
      </c>
      <c r="E17" s="66" t="s">
        <v>122</v>
      </c>
      <c r="F17" s="37" t="s">
        <v>13</v>
      </c>
      <c r="G17" s="41" t="s">
        <v>7</v>
      </c>
      <c r="H17" s="43" t="s">
        <v>47</v>
      </c>
      <c r="I17" s="44" t="s">
        <v>86</v>
      </c>
      <c r="J17" s="57"/>
    </row>
    <row r="18" spans="2:10" s="30" customFormat="1" ht="20.25">
      <c r="B18" s="54">
        <f t="shared" si="0"/>
        <v>15</v>
      </c>
      <c r="C18" s="109">
        <v>0.17</v>
      </c>
      <c r="D18" s="109">
        <f t="shared" si="1"/>
        <v>29.700000000000003</v>
      </c>
      <c r="E18" s="66" t="s">
        <v>122</v>
      </c>
      <c r="F18" s="37" t="s">
        <v>10</v>
      </c>
      <c r="G18" s="41" t="s">
        <v>7</v>
      </c>
      <c r="H18" s="43" t="s">
        <v>47</v>
      </c>
      <c r="I18" s="45" t="s">
        <v>48</v>
      </c>
      <c r="J18" s="57"/>
    </row>
    <row r="19" spans="2:10" s="30" customFormat="1" ht="20.25">
      <c r="B19" s="54">
        <f t="shared" si="0"/>
        <v>16</v>
      </c>
      <c r="C19" s="109">
        <v>1.26</v>
      </c>
      <c r="D19" s="109">
        <f t="shared" si="1"/>
        <v>30.960000000000004</v>
      </c>
      <c r="E19" s="77" t="s">
        <v>122</v>
      </c>
      <c r="F19" s="76" t="s">
        <v>49</v>
      </c>
      <c r="G19" s="78" t="s">
        <v>4</v>
      </c>
      <c r="H19" s="79" t="s">
        <v>47</v>
      </c>
      <c r="I19" s="80" t="s">
        <v>111</v>
      </c>
      <c r="J19" s="57"/>
    </row>
    <row r="20" spans="2:10" s="30" customFormat="1" ht="20.25">
      <c r="B20" s="54">
        <f t="shared" si="0"/>
        <v>17</v>
      </c>
      <c r="C20" s="109">
        <v>1.38</v>
      </c>
      <c r="D20" s="109">
        <f t="shared" si="1"/>
        <v>32.340000000000003</v>
      </c>
      <c r="E20" s="77" t="s">
        <v>122</v>
      </c>
      <c r="F20" s="78" t="s">
        <v>14</v>
      </c>
      <c r="G20" s="78" t="s">
        <v>14</v>
      </c>
      <c r="H20" s="79" t="s">
        <v>47</v>
      </c>
      <c r="I20" s="80" t="s">
        <v>50</v>
      </c>
      <c r="J20" s="57"/>
    </row>
    <row r="21" spans="2:10" s="30" customFormat="1" ht="20.25">
      <c r="B21" s="54">
        <f t="shared" si="0"/>
        <v>18</v>
      </c>
      <c r="C21" s="109">
        <v>0.73</v>
      </c>
      <c r="D21" s="109">
        <f t="shared" si="1"/>
        <v>33.07</v>
      </c>
      <c r="E21" s="66" t="s">
        <v>122</v>
      </c>
      <c r="F21" s="37" t="s">
        <v>0</v>
      </c>
      <c r="G21" s="41" t="s">
        <v>4</v>
      </c>
      <c r="H21" s="43" t="s">
        <v>43</v>
      </c>
      <c r="I21" s="45" t="s">
        <v>51</v>
      </c>
      <c r="J21" s="57"/>
    </row>
    <row r="22" spans="2:10" s="30" customFormat="1" ht="20.25">
      <c r="B22" s="54">
        <f t="shared" si="0"/>
        <v>19</v>
      </c>
      <c r="C22" s="109">
        <v>2.0099999999999998</v>
      </c>
      <c r="D22" s="109">
        <f t="shared" si="1"/>
        <v>35.08</v>
      </c>
      <c r="E22" s="66" t="s">
        <v>122</v>
      </c>
      <c r="F22" s="37" t="s">
        <v>13</v>
      </c>
      <c r="G22" s="41" t="s">
        <v>7</v>
      </c>
      <c r="H22" s="43" t="s">
        <v>33</v>
      </c>
      <c r="I22" s="46" t="s">
        <v>52</v>
      </c>
      <c r="J22" s="57"/>
    </row>
    <row r="23" spans="2:10" s="30" customFormat="1" ht="20.25">
      <c r="B23" s="54">
        <f t="shared" si="0"/>
        <v>20</v>
      </c>
      <c r="C23" s="109">
        <v>1.62</v>
      </c>
      <c r="D23" s="109">
        <f t="shared" si="1"/>
        <v>36.699999999999996</v>
      </c>
      <c r="E23" s="66" t="s">
        <v>122</v>
      </c>
      <c r="F23" s="37" t="s">
        <v>0</v>
      </c>
      <c r="G23" s="41" t="s">
        <v>7</v>
      </c>
      <c r="H23" s="43" t="s">
        <v>53</v>
      </c>
      <c r="I23" s="45"/>
      <c r="J23" s="57"/>
    </row>
    <row r="24" spans="2:10" s="30" customFormat="1" ht="20.25">
      <c r="B24" s="54">
        <f t="shared" si="0"/>
        <v>21</v>
      </c>
      <c r="C24" s="109">
        <v>0.73</v>
      </c>
      <c r="D24" s="109">
        <f t="shared" si="1"/>
        <v>37.429999999999993</v>
      </c>
      <c r="E24" s="56" t="s">
        <v>54</v>
      </c>
      <c r="F24" s="37" t="s">
        <v>16</v>
      </c>
      <c r="G24" s="41" t="s">
        <v>4</v>
      </c>
      <c r="H24" s="43" t="s">
        <v>33</v>
      </c>
      <c r="I24" s="45" t="s">
        <v>55</v>
      </c>
      <c r="J24" s="57"/>
    </row>
    <row r="25" spans="2:10" s="30" customFormat="1" ht="20.25">
      <c r="B25" s="54">
        <f t="shared" si="0"/>
        <v>22</v>
      </c>
      <c r="C25" s="109">
        <v>2.41</v>
      </c>
      <c r="D25" s="109">
        <f t="shared" si="1"/>
        <v>39.839999999999989</v>
      </c>
      <c r="E25" s="56" t="s">
        <v>56</v>
      </c>
      <c r="F25" s="37" t="s">
        <v>0</v>
      </c>
      <c r="G25" s="41" t="s">
        <v>7</v>
      </c>
      <c r="H25" s="43" t="s">
        <v>57</v>
      </c>
      <c r="I25" s="45"/>
      <c r="J25" s="57"/>
    </row>
    <row r="26" spans="2:10" s="30" customFormat="1" ht="19.5" customHeight="1">
      <c r="B26" s="54">
        <f t="shared" si="0"/>
        <v>23</v>
      </c>
      <c r="C26" s="109">
        <v>1.22</v>
      </c>
      <c r="D26" s="109">
        <f t="shared" si="1"/>
        <v>41.059999999999988</v>
      </c>
      <c r="E26" s="56" t="s">
        <v>58</v>
      </c>
      <c r="F26" s="37" t="s">
        <v>10</v>
      </c>
      <c r="G26" s="41" t="s">
        <v>14</v>
      </c>
      <c r="H26" s="43" t="s">
        <v>59</v>
      </c>
      <c r="I26" s="45" t="s">
        <v>60</v>
      </c>
      <c r="J26" s="57"/>
    </row>
    <row r="27" spans="2:10" s="30" customFormat="1" ht="19.5" customHeight="1">
      <c r="B27" s="54">
        <f t="shared" si="0"/>
        <v>24</v>
      </c>
      <c r="C27" s="109">
        <v>1.1000000000000001</v>
      </c>
      <c r="D27" s="109">
        <f t="shared" si="1"/>
        <v>42.159999999999989</v>
      </c>
      <c r="E27" s="66" t="s">
        <v>122</v>
      </c>
      <c r="F27" s="37" t="s">
        <v>13</v>
      </c>
      <c r="G27" s="41" t="s">
        <v>7</v>
      </c>
      <c r="H27" s="43" t="s">
        <v>47</v>
      </c>
      <c r="I27" s="45" t="s">
        <v>87</v>
      </c>
      <c r="J27" s="57"/>
    </row>
    <row r="28" spans="2:10" s="30" customFormat="1" ht="19.5" customHeight="1">
      <c r="B28" s="54">
        <f t="shared" si="0"/>
        <v>25</v>
      </c>
      <c r="C28" s="109">
        <v>1.21</v>
      </c>
      <c r="D28" s="109">
        <f t="shared" si="1"/>
        <v>43.36999999999999</v>
      </c>
      <c r="E28" s="77" t="s">
        <v>122</v>
      </c>
      <c r="F28" s="76"/>
      <c r="G28" s="78" t="s">
        <v>14</v>
      </c>
      <c r="H28" s="79" t="s">
        <v>47</v>
      </c>
      <c r="I28" s="80" t="s">
        <v>61</v>
      </c>
      <c r="J28" s="57"/>
    </row>
    <row r="29" spans="2:10" s="30" customFormat="1" ht="19.5" customHeight="1">
      <c r="B29" s="54">
        <f t="shared" si="0"/>
        <v>26</v>
      </c>
      <c r="C29" s="109">
        <v>1.03</v>
      </c>
      <c r="D29" s="109">
        <f t="shared" si="1"/>
        <v>44.399999999999991</v>
      </c>
      <c r="E29" s="77" t="s">
        <v>122</v>
      </c>
      <c r="F29" s="76"/>
      <c r="G29" s="78" t="s">
        <v>14</v>
      </c>
      <c r="H29" s="81" t="s">
        <v>47</v>
      </c>
      <c r="I29" s="80" t="s">
        <v>62</v>
      </c>
      <c r="J29" s="57"/>
    </row>
    <row r="30" spans="2:10" s="30" customFormat="1" ht="20.25">
      <c r="B30" s="54">
        <f t="shared" si="0"/>
        <v>27</v>
      </c>
      <c r="C30" s="109">
        <v>0.97</v>
      </c>
      <c r="D30" s="109">
        <f t="shared" si="1"/>
        <v>45.36999999999999</v>
      </c>
      <c r="E30" s="66" t="s">
        <v>122</v>
      </c>
      <c r="F30" s="37" t="s">
        <v>0</v>
      </c>
      <c r="G30" s="41" t="s">
        <v>7</v>
      </c>
      <c r="H30" s="43" t="s">
        <v>63</v>
      </c>
      <c r="I30" s="47"/>
      <c r="J30" s="57"/>
    </row>
    <row r="31" spans="2:10" s="30" customFormat="1" ht="19.5" customHeight="1">
      <c r="B31" s="54">
        <f t="shared" si="0"/>
        <v>28</v>
      </c>
      <c r="C31" s="109">
        <v>6.88</v>
      </c>
      <c r="D31" s="109">
        <f t="shared" si="1"/>
        <v>52.249999999999993</v>
      </c>
      <c r="E31" s="56" t="s">
        <v>64</v>
      </c>
      <c r="F31" s="37" t="s">
        <v>0</v>
      </c>
      <c r="G31" s="41" t="s">
        <v>7</v>
      </c>
      <c r="H31" s="43" t="s">
        <v>63</v>
      </c>
      <c r="I31" s="45" t="s">
        <v>123</v>
      </c>
      <c r="J31" s="57"/>
    </row>
    <row r="32" spans="2:10" s="30" customFormat="1" ht="20.25">
      <c r="B32" s="54">
        <f t="shared" si="0"/>
        <v>29</v>
      </c>
      <c r="C32" s="109">
        <v>4.8600000000000003</v>
      </c>
      <c r="D32" s="109">
        <f t="shared" si="1"/>
        <v>57.109999999999992</v>
      </c>
      <c r="E32" s="66" t="s">
        <v>122</v>
      </c>
      <c r="F32" s="37" t="s">
        <v>13</v>
      </c>
      <c r="G32" s="41" t="s">
        <v>7</v>
      </c>
      <c r="H32" s="43" t="s">
        <v>47</v>
      </c>
      <c r="I32" s="48" t="s">
        <v>65</v>
      </c>
      <c r="J32" s="57"/>
    </row>
    <row r="33" spans="2:10" s="30" customFormat="1" ht="19.5" customHeight="1">
      <c r="B33" s="54">
        <f t="shared" si="0"/>
        <v>30</v>
      </c>
      <c r="C33" s="109">
        <v>1.27</v>
      </c>
      <c r="D33" s="109">
        <f t="shared" si="1"/>
        <v>58.379999999999995</v>
      </c>
      <c r="E33" s="77" t="s">
        <v>122</v>
      </c>
      <c r="F33" s="76"/>
      <c r="G33" s="78" t="s">
        <v>14</v>
      </c>
      <c r="H33" s="79" t="s">
        <v>47</v>
      </c>
      <c r="I33" s="80" t="s">
        <v>66</v>
      </c>
      <c r="J33" s="57"/>
    </row>
    <row r="34" spans="2:10" s="30" customFormat="1" ht="20.25">
      <c r="B34" s="54">
        <f t="shared" si="0"/>
        <v>31</v>
      </c>
      <c r="C34" s="109">
        <v>1.71</v>
      </c>
      <c r="D34" s="109">
        <f t="shared" si="1"/>
        <v>60.089999999999996</v>
      </c>
      <c r="E34" s="77" t="s">
        <v>122</v>
      </c>
      <c r="F34" s="76"/>
      <c r="G34" s="78" t="s">
        <v>14</v>
      </c>
      <c r="H34" s="79" t="s">
        <v>47</v>
      </c>
      <c r="I34" s="80" t="s">
        <v>112</v>
      </c>
      <c r="J34" s="57"/>
    </row>
    <row r="35" spans="2:10" s="30" customFormat="1" ht="20.25">
      <c r="B35" s="54">
        <f t="shared" si="0"/>
        <v>32</v>
      </c>
      <c r="C35" s="109">
        <v>0.53</v>
      </c>
      <c r="D35" s="109">
        <f t="shared" si="1"/>
        <v>60.62</v>
      </c>
      <c r="E35" s="66" t="s">
        <v>122</v>
      </c>
      <c r="F35" s="37" t="s">
        <v>10</v>
      </c>
      <c r="G35" s="41" t="s">
        <v>14</v>
      </c>
      <c r="H35" s="43" t="s">
        <v>47</v>
      </c>
      <c r="I35" s="84" t="s">
        <v>148</v>
      </c>
      <c r="J35" s="57"/>
    </row>
    <row r="36" spans="2:10" s="30" customFormat="1" ht="20.25">
      <c r="B36" s="54">
        <f t="shared" si="0"/>
        <v>33</v>
      </c>
      <c r="C36" s="109">
        <v>0.63</v>
      </c>
      <c r="D36" s="109">
        <f t="shared" si="1"/>
        <v>61.25</v>
      </c>
      <c r="E36" s="66" t="s">
        <v>122</v>
      </c>
      <c r="F36" s="37" t="s">
        <v>68</v>
      </c>
      <c r="G36" s="41" t="s">
        <v>7</v>
      </c>
      <c r="H36" s="43" t="s">
        <v>47</v>
      </c>
      <c r="I36" s="45" t="s">
        <v>67</v>
      </c>
      <c r="J36" s="57"/>
    </row>
    <row r="37" spans="2:10" s="30" customFormat="1" ht="20.25">
      <c r="B37" s="54">
        <f t="shared" si="0"/>
        <v>34</v>
      </c>
      <c r="C37" s="109">
        <v>0.09</v>
      </c>
      <c r="D37" s="109">
        <f t="shared" si="1"/>
        <v>61.34</v>
      </c>
      <c r="E37" s="66" t="s">
        <v>122</v>
      </c>
      <c r="F37" s="37" t="s">
        <v>0</v>
      </c>
      <c r="G37" s="41" t="s">
        <v>4</v>
      </c>
      <c r="H37" s="43" t="s">
        <v>43</v>
      </c>
      <c r="I37" s="45" t="s">
        <v>69</v>
      </c>
      <c r="J37" s="57"/>
    </row>
    <row r="38" spans="2:10" s="30" customFormat="1" ht="20.25">
      <c r="B38" s="54">
        <f t="shared" si="0"/>
        <v>35</v>
      </c>
      <c r="C38" s="109">
        <v>3.36</v>
      </c>
      <c r="D38" s="109">
        <f t="shared" si="1"/>
        <v>64.7</v>
      </c>
      <c r="E38" s="66" t="s">
        <v>122</v>
      </c>
      <c r="F38" s="37"/>
      <c r="G38" s="41" t="s">
        <v>14</v>
      </c>
      <c r="H38" s="43" t="s">
        <v>43</v>
      </c>
      <c r="I38" s="46" t="s">
        <v>149</v>
      </c>
      <c r="J38" s="57"/>
    </row>
    <row r="39" spans="2:10" s="30" customFormat="1" ht="20.25">
      <c r="B39" s="54">
        <f t="shared" si="0"/>
        <v>36</v>
      </c>
      <c r="C39" s="109">
        <v>0.21</v>
      </c>
      <c r="D39" s="109">
        <f t="shared" si="1"/>
        <v>64.91</v>
      </c>
      <c r="E39" s="66" t="s">
        <v>122</v>
      </c>
      <c r="F39" s="37" t="s">
        <v>16</v>
      </c>
      <c r="G39" s="41" t="s">
        <v>4</v>
      </c>
      <c r="H39" s="43" t="s">
        <v>47</v>
      </c>
      <c r="I39" s="45" t="s">
        <v>70</v>
      </c>
      <c r="J39" s="57"/>
    </row>
    <row r="40" spans="2:10" s="30" customFormat="1" ht="20.25">
      <c r="B40" s="54">
        <f t="shared" si="0"/>
        <v>37</v>
      </c>
      <c r="C40" s="109">
        <v>1.72</v>
      </c>
      <c r="D40" s="109">
        <f t="shared" si="1"/>
        <v>66.63</v>
      </c>
      <c r="E40" s="77" t="s">
        <v>122</v>
      </c>
      <c r="F40" s="76" t="s">
        <v>71</v>
      </c>
      <c r="G40" s="78" t="s">
        <v>4</v>
      </c>
      <c r="H40" s="79" t="s">
        <v>47</v>
      </c>
      <c r="I40" s="85" t="s">
        <v>150</v>
      </c>
      <c r="J40" s="57"/>
    </row>
    <row r="41" spans="2:10" s="30" customFormat="1" ht="19.5" customHeight="1">
      <c r="B41" s="54">
        <f t="shared" si="0"/>
        <v>38</v>
      </c>
      <c r="C41" s="109">
        <v>0.73</v>
      </c>
      <c r="D41" s="109">
        <f t="shared" si="1"/>
        <v>67.36</v>
      </c>
      <c r="E41" s="77" t="s">
        <v>122</v>
      </c>
      <c r="F41" s="76"/>
      <c r="G41" s="78" t="s">
        <v>4</v>
      </c>
      <c r="H41" s="79" t="s">
        <v>47</v>
      </c>
      <c r="I41" s="80" t="s">
        <v>72</v>
      </c>
      <c r="J41" s="57"/>
    </row>
    <row r="42" spans="2:10" s="30" customFormat="1" ht="20.25">
      <c r="B42" s="54">
        <f t="shared" si="0"/>
        <v>39</v>
      </c>
      <c r="C42" s="109">
        <v>0.2</v>
      </c>
      <c r="D42" s="109">
        <f t="shared" si="1"/>
        <v>67.56</v>
      </c>
      <c r="E42" s="66" t="s">
        <v>122</v>
      </c>
      <c r="F42" s="37" t="s">
        <v>0</v>
      </c>
      <c r="G42" s="41" t="s">
        <v>4</v>
      </c>
      <c r="H42" s="43" t="s">
        <v>43</v>
      </c>
      <c r="I42" s="45"/>
      <c r="J42" s="57"/>
    </row>
    <row r="43" spans="2:10" s="30" customFormat="1" ht="20.25">
      <c r="B43" s="54">
        <f t="shared" si="0"/>
        <v>40</v>
      </c>
      <c r="C43" s="109">
        <v>1.4</v>
      </c>
      <c r="D43" s="109">
        <f t="shared" si="1"/>
        <v>68.960000000000008</v>
      </c>
      <c r="E43" s="66" t="s">
        <v>122</v>
      </c>
      <c r="F43" s="37" t="s">
        <v>73</v>
      </c>
      <c r="G43" s="41" t="s">
        <v>14</v>
      </c>
      <c r="H43" s="43" t="s">
        <v>43</v>
      </c>
      <c r="I43" s="45" t="s">
        <v>74</v>
      </c>
      <c r="J43" s="57"/>
    </row>
    <row r="44" spans="2:10" s="30" customFormat="1">
      <c r="B44" s="54">
        <f t="shared" si="0"/>
        <v>41</v>
      </c>
      <c r="C44" s="108">
        <v>1.35</v>
      </c>
      <c r="D44" s="108">
        <f t="shared" si="1"/>
        <v>70.31</v>
      </c>
      <c r="E44" s="82" t="s">
        <v>137</v>
      </c>
      <c r="F44" s="73" t="s">
        <v>109</v>
      </c>
      <c r="G44" s="72" t="s">
        <v>7</v>
      </c>
      <c r="H44" s="76" t="s">
        <v>124</v>
      </c>
      <c r="I44" s="112" t="s">
        <v>128</v>
      </c>
      <c r="J44" s="86" t="s">
        <v>156</v>
      </c>
    </row>
    <row r="45" spans="2:10" s="30" customFormat="1">
      <c r="B45" s="54">
        <f t="shared" si="0"/>
        <v>42</v>
      </c>
      <c r="C45" s="109">
        <v>0.56000000000000005</v>
      </c>
      <c r="D45" s="109">
        <f>D44+C45</f>
        <v>70.87</v>
      </c>
      <c r="E45" s="70" t="s">
        <v>125</v>
      </c>
      <c r="F45" s="49" t="s">
        <v>13</v>
      </c>
      <c r="G45" s="71" t="s">
        <v>7</v>
      </c>
      <c r="H45" s="43" t="s">
        <v>47</v>
      </c>
      <c r="I45" s="45" t="s">
        <v>75</v>
      </c>
      <c r="J45" s="87"/>
    </row>
    <row r="46" spans="2:10" s="30" customFormat="1" ht="20.25">
      <c r="B46" s="54">
        <f t="shared" si="0"/>
        <v>43</v>
      </c>
      <c r="C46" s="109">
        <v>0.8</v>
      </c>
      <c r="D46" s="109">
        <f>D45+C46</f>
        <v>71.67</v>
      </c>
      <c r="E46" s="77" t="s">
        <v>122</v>
      </c>
      <c r="F46" s="76"/>
      <c r="G46" s="78" t="s">
        <v>14</v>
      </c>
      <c r="H46" s="79" t="s">
        <v>47</v>
      </c>
      <c r="I46" s="80" t="s">
        <v>76</v>
      </c>
      <c r="J46" s="57"/>
    </row>
    <row r="47" spans="2:10" s="30" customFormat="1" ht="20.25">
      <c r="B47" s="54">
        <f t="shared" si="0"/>
        <v>44</v>
      </c>
      <c r="C47" s="109">
        <v>1.25</v>
      </c>
      <c r="D47" s="109">
        <f t="shared" si="1"/>
        <v>72.92</v>
      </c>
      <c r="E47" s="77" t="s">
        <v>122</v>
      </c>
      <c r="F47" s="76" t="s">
        <v>77</v>
      </c>
      <c r="G47" s="78" t="s">
        <v>4</v>
      </c>
      <c r="H47" s="79" t="s">
        <v>47</v>
      </c>
      <c r="I47" s="80" t="s">
        <v>78</v>
      </c>
      <c r="J47" s="57"/>
    </row>
    <row r="48" spans="2:10" s="30" customFormat="1" ht="20.25">
      <c r="B48" s="54">
        <f t="shared" si="0"/>
        <v>45</v>
      </c>
      <c r="C48" s="109">
        <v>0.86</v>
      </c>
      <c r="D48" s="109">
        <f t="shared" si="1"/>
        <v>73.78</v>
      </c>
      <c r="E48" s="66" t="s">
        <v>122</v>
      </c>
      <c r="F48" s="37" t="s">
        <v>0</v>
      </c>
      <c r="G48" s="41" t="s">
        <v>4</v>
      </c>
      <c r="H48" s="43" t="s">
        <v>79</v>
      </c>
      <c r="I48" s="45"/>
      <c r="J48" s="57"/>
    </row>
    <row r="49" spans="2:13" s="30" customFormat="1" ht="20.25">
      <c r="B49" s="54">
        <f t="shared" si="0"/>
        <v>46</v>
      </c>
      <c r="C49" s="109">
        <v>2.0699999999999998</v>
      </c>
      <c r="D49" s="109">
        <f t="shared" si="1"/>
        <v>75.849999999999994</v>
      </c>
      <c r="E49" s="56" t="s">
        <v>36</v>
      </c>
      <c r="F49" s="37" t="s">
        <v>16</v>
      </c>
      <c r="G49" s="41" t="s">
        <v>4</v>
      </c>
      <c r="H49" s="43" t="s">
        <v>43</v>
      </c>
      <c r="I49" s="45"/>
      <c r="J49" s="57"/>
    </row>
    <row r="50" spans="2:13" s="30" customFormat="1" ht="20.25">
      <c r="B50" s="54">
        <f t="shared" si="0"/>
        <v>47</v>
      </c>
      <c r="C50" s="109">
        <v>8.76</v>
      </c>
      <c r="D50" s="109">
        <f t="shared" si="1"/>
        <v>84.61</v>
      </c>
      <c r="E50" s="66" t="s">
        <v>122</v>
      </c>
      <c r="F50" s="37" t="s">
        <v>0</v>
      </c>
      <c r="G50" s="41" t="s">
        <v>4</v>
      </c>
      <c r="H50" s="43" t="s">
        <v>79</v>
      </c>
      <c r="I50" s="45" t="s">
        <v>126</v>
      </c>
      <c r="J50" s="57"/>
    </row>
    <row r="51" spans="2:13" s="30" customFormat="1" ht="20.25">
      <c r="B51" s="54">
        <f t="shared" si="0"/>
        <v>48</v>
      </c>
      <c r="C51" s="109">
        <v>0.6</v>
      </c>
      <c r="D51" s="109">
        <f t="shared" si="1"/>
        <v>85.21</v>
      </c>
      <c r="E51" s="66" t="s">
        <v>122</v>
      </c>
      <c r="F51" s="37" t="s">
        <v>16</v>
      </c>
      <c r="G51" s="41" t="s">
        <v>4</v>
      </c>
      <c r="H51" s="43" t="s">
        <v>47</v>
      </c>
      <c r="I51" s="45" t="s">
        <v>127</v>
      </c>
      <c r="J51" s="57"/>
    </row>
    <row r="52" spans="2:13" s="30" customFormat="1" ht="20.25">
      <c r="B52" s="54">
        <f t="shared" si="0"/>
        <v>49</v>
      </c>
      <c r="C52" s="109">
        <v>1.29</v>
      </c>
      <c r="D52" s="109">
        <f t="shared" si="1"/>
        <v>86.5</v>
      </c>
      <c r="E52" s="77" t="s">
        <v>122</v>
      </c>
      <c r="F52" s="76"/>
      <c r="G52" s="78" t="s">
        <v>14</v>
      </c>
      <c r="H52" s="79" t="s">
        <v>47</v>
      </c>
      <c r="I52" s="80" t="s">
        <v>80</v>
      </c>
      <c r="J52" s="57"/>
    </row>
    <row r="53" spans="2:13" s="30" customFormat="1" ht="20.25">
      <c r="B53" s="54">
        <f t="shared" si="0"/>
        <v>50</v>
      </c>
      <c r="C53" s="109">
        <v>4.13</v>
      </c>
      <c r="D53" s="109">
        <f t="shared" si="1"/>
        <v>90.63</v>
      </c>
      <c r="E53" s="77" t="s">
        <v>122</v>
      </c>
      <c r="F53" s="76"/>
      <c r="G53" s="78" t="s">
        <v>14</v>
      </c>
      <c r="H53" s="79" t="s">
        <v>47</v>
      </c>
      <c r="I53" s="80" t="s">
        <v>81</v>
      </c>
      <c r="J53" s="57"/>
    </row>
    <row r="54" spans="2:13" s="30" customFormat="1" ht="20.25">
      <c r="B54" s="54">
        <f t="shared" si="0"/>
        <v>51</v>
      </c>
      <c r="C54" s="109">
        <v>0.51</v>
      </c>
      <c r="D54" s="109">
        <f t="shared" si="1"/>
        <v>91.14</v>
      </c>
      <c r="E54" s="66" t="s">
        <v>122</v>
      </c>
      <c r="F54" s="37" t="s">
        <v>0</v>
      </c>
      <c r="G54" s="41" t="s">
        <v>7</v>
      </c>
      <c r="H54" s="43" t="s">
        <v>82</v>
      </c>
      <c r="I54" s="59"/>
      <c r="J54" s="57"/>
      <c r="L54" s="36"/>
      <c r="M54" s="36"/>
    </row>
    <row r="55" spans="2:13" s="30" customFormat="1" ht="19.5" customHeight="1">
      <c r="B55" s="54">
        <f t="shared" si="0"/>
        <v>52</v>
      </c>
      <c r="C55" s="109">
        <v>0.32</v>
      </c>
      <c r="D55" s="109">
        <f>D54+C55</f>
        <v>91.46</v>
      </c>
      <c r="E55" s="66" t="s">
        <v>122</v>
      </c>
      <c r="F55" s="37" t="s">
        <v>13</v>
      </c>
      <c r="G55" s="41" t="s">
        <v>14</v>
      </c>
      <c r="H55" s="43" t="s">
        <v>82</v>
      </c>
      <c r="I55" s="45" t="s">
        <v>83</v>
      </c>
      <c r="J55" s="57"/>
    </row>
    <row r="56" spans="2:13" s="30" customFormat="1" ht="19.5" customHeight="1">
      <c r="B56" s="54">
        <f t="shared" si="0"/>
        <v>53</v>
      </c>
      <c r="C56" s="109">
        <v>1.8</v>
      </c>
      <c r="D56" s="109">
        <f t="shared" si="1"/>
        <v>93.259999999999991</v>
      </c>
      <c r="E56" s="56" t="s">
        <v>36</v>
      </c>
      <c r="F56" s="37" t="s">
        <v>0</v>
      </c>
      <c r="G56" s="41" t="s">
        <v>7</v>
      </c>
      <c r="H56" s="43" t="s">
        <v>84</v>
      </c>
      <c r="I56" s="45"/>
      <c r="J56" s="57"/>
    </row>
    <row r="57" spans="2:13" s="30" customFormat="1" ht="20.25">
      <c r="B57" s="54">
        <f t="shared" si="0"/>
        <v>54</v>
      </c>
      <c r="C57" s="109">
        <v>4.25</v>
      </c>
      <c r="D57" s="109">
        <f t="shared" si="1"/>
        <v>97.509999999999991</v>
      </c>
      <c r="E57" s="60" t="s">
        <v>85</v>
      </c>
      <c r="F57" s="37" t="s">
        <v>10</v>
      </c>
      <c r="G57" s="41" t="s">
        <v>14</v>
      </c>
      <c r="H57" s="43" t="s">
        <v>88</v>
      </c>
      <c r="I57" s="45"/>
      <c r="J57" s="57"/>
    </row>
    <row r="58" spans="2:13" s="30" customFormat="1">
      <c r="B58" s="54">
        <f t="shared" si="0"/>
        <v>55</v>
      </c>
      <c r="C58" s="109">
        <v>8.6999999999999993</v>
      </c>
      <c r="D58" s="109">
        <f t="shared" si="1"/>
        <v>106.21</v>
      </c>
      <c r="E58" s="61" t="s">
        <v>89</v>
      </c>
      <c r="F58" s="37" t="s">
        <v>34</v>
      </c>
      <c r="G58" s="38" t="s">
        <v>7</v>
      </c>
      <c r="H58" s="37" t="s">
        <v>90</v>
      </c>
      <c r="I58" s="39" t="s">
        <v>91</v>
      </c>
      <c r="J58" s="62"/>
    </row>
    <row r="59" spans="2:13" s="30" customFormat="1">
      <c r="B59" s="54">
        <f t="shared" si="0"/>
        <v>56</v>
      </c>
      <c r="C59" s="108">
        <v>10.8</v>
      </c>
      <c r="D59" s="108">
        <f t="shared" si="1"/>
        <v>117.00999999999999</v>
      </c>
      <c r="E59" s="74" t="s">
        <v>129</v>
      </c>
      <c r="F59" s="73" t="s">
        <v>109</v>
      </c>
      <c r="G59" s="75" t="s">
        <v>7</v>
      </c>
      <c r="H59" s="76" t="s">
        <v>90</v>
      </c>
      <c r="I59" s="80" t="s">
        <v>110</v>
      </c>
      <c r="J59" s="86" t="s">
        <v>157</v>
      </c>
    </row>
    <row r="60" spans="2:13" s="30" customFormat="1">
      <c r="B60" s="54">
        <f t="shared" ref="B60:B61" si="2">B59+1</f>
        <v>57</v>
      </c>
      <c r="C60" s="109">
        <v>2</v>
      </c>
      <c r="D60" s="109">
        <f t="shared" ref="D60:D61" si="3">D59+C60</f>
        <v>119.00999999999999</v>
      </c>
      <c r="E60" s="61" t="s">
        <v>92</v>
      </c>
      <c r="F60" s="37" t="s">
        <v>10</v>
      </c>
      <c r="G60" s="38" t="s">
        <v>7</v>
      </c>
      <c r="H60" s="37" t="s">
        <v>93</v>
      </c>
      <c r="I60" s="39" t="s">
        <v>164</v>
      </c>
      <c r="J60" s="62"/>
    </row>
    <row r="61" spans="2:13" s="30" customFormat="1">
      <c r="B61" s="54">
        <f t="shared" si="2"/>
        <v>58</v>
      </c>
      <c r="C61" s="109">
        <v>4.5999999999999996</v>
      </c>
      <c r="D61" s="109">
        <f t="shared" si="3"/>
        <v>123.60999999999999</v>
      </c>
      <c r="E61" s="61" t="s">
        <v>36</v>
      </c>
      <c r="F61" s="37" t="s">
        <v>0</v>
      </c>
      <c r="G61" s="38" t="s">
        <v>7</v>
      </c>
      <c r="H61" s="37" t="s">
        <v>94</v>
      </c>
      <c r="I61" s="39" t="s">
        <v>95</v>
      </c>
      <c r="J61" s="62"/>
    </row>
    <row r="62" spans="2:13" s="30" customFormat="1">
      <c r="B62" s="54">
        <f t="shared" si="0"/>
        <v>59</v>
      </c>
      <c r="C62" s="109">
        <v>0.5</v>
      </c>
      <c r="D62" s="109">
        <f t="shared" si="1"/>
        <v>124.10999999999999</v>
      </c>
      <c r="E62" s="66" t="s">
        <v>122</v>
      </c>
      <c r="F62" s="37" t="s">
        <v>35</v>
      </c>
      <c r="G62" s="38" t="s">
        <v>7</v>
      </c>
      <c r="H62" s="37" t="s">
        <v>96</v>
      </c>
      <c r="I62" s="40" t="s">
        <v>97</v>
      </c>
      <c r="J62" s="62"/>
    </row>
    <row r="63" spans="2:13" s="30" customFormat="1">
      <c r="B63" s="54">
        <f t="shared" si="0"/>
        <v>60</v>
      </c>
      <c r="C63" s="109">
        <v>0.3</v>
      </c>
      <c r="D63" s="109">
        <f t="shared" si="1"/>
        <v>124.40999999999998</v>
      </c>
      <c r="E63" s="66" t="s">
        <v>122</v>
      </c>
      <c r="F63" s="37" t="s">
        <v>98</v>
      </c>
      <c r="G63" s="51" t="s">
        <v>4</v>
      </c>
      <c r="H63" s="37" t="s">
        <v>99</v>
      </c>
      <c r="I63" s="103"/>
      <c r="J63" s="62"/>
    </row>
    <row r="64" spans="2:13" s="30" customFormat="1">
      <c r="B64" s="54">
        <f t="shared" si="0"/>
        <v>61</v>
      </c>
      <c r="C64" s="109">
        <v>0.02</v>
      </c>
      <c r="D64" s="109">
        <f t="shared" ref="D64:D69" si="4">D63+C64</f>
        <v>124.42999999999998</v>
      </c>
      <c r="E64" s="66" t="s">
        <v>122</v>
      </c>
      <c r="F64" s="37" t="s">
        <v>34</v>
      </c>
      <c r="G64" s="38" t="s">
        <v>7</v>
      </c>
      <c r="H64" s="37" t="s">
        <v>94</v>
      </c>
      <c r="I64" s="39"/>
      <c r="J64" s="62"/>
    </row>
    <row r="65" spans="2:10" s="30" customFormat="1">
      <c r="B65" s="54">
        <f t="shared" si="0"/>
        <v>62</v>
      </c>
      <c r="C65" s="109">
        <v>0.17</v>
      </c>
      <c r="D65" s="109">
        <f t="shared" si="4"/>
        <v>124.59999999999998</v>
      </c>
      <c r="E65" s="61" t="s">
        <v>36</v>
      </c>
      <c r="F65" s="37" t="s">
        <v>34</v>
      </c>
      <c r="G65" s="38" t="s">
        <v>4</v>
      </c>
      <c r="H65" s="37" t="s">
        <v>94</v>
      </c>
      <c r="I65" s="102" t="s">
        <v>100</v>
      </c>
      <c r="J65" s="62"/>
    </row>
    <row r="66" spans="2:10" s="30" customFormat="1">
      <c r="B66" s="54">
        <f t="shared" si="0"/>
        <v>63</v>
      </c>
      <c r="C66" s="109">
        <v>1.4</v>
      </c>
      <c r="D66" s="109">
        <f t="shared" si="4"/>
        <v>125.99999999999999</v>
      </c>
      <c r="E66" s="61" t="s">
        <v>36</v>
      </c>
      <c r="F66" s="37" t="s">
        <v>34</v>
      </c>
      <c r="G66" s="38" t="s">
        <v>7</v>
      </c>
      <c r="H66" s="37" t="s">
        <v>94</v>
      </c>
      <c r="I66" s="102" t="s">
        <v>100</v>
      </c>
      <c r="J66" s="62"/>
    </row>
    <row r="67" spans="2:10" s="30" customFormat="1">
      <c r="B67" s="54">
        <f t="shared" si="0"/>
        <v>64</v>
      </c>
      <c r="C67" s="109">
        <v>1.1000000000000001</v>
      </c>
      <c r="D67" s="109">
        <f t="shared" si="4"/>
        <v>127.09999999999998</v>
      </c>
      <c r="E67" s="61" t="s">
        <v>101</v>
      </c>
      <c r="F67" s="37" t="s">
        <v>34</v>
      </c>
      <c r="G67" s="51" t="s">
        <v>4</v>
      </c>
      <c r="H67" s="37" t="s">
        <v>94</v>
      </c>
      <c r="I67" s="44"/>
      <c r="J67" s="62"/>
    </row>
    <row r="68" spans="2:10" s="30" customFormat="1">
      <c r="B68" s="54">
        <f t="shared" si="0"/>
        <v>65</v>
      </c>
      <c r="C68" s="109">
        <v>3.2</v>
      </c>
      <c r="D68" s="109">
        <f t="shared" si="4"/>
        <v>130.29999999999998</v>
      </c>
      <c r="E68" s="66" t="s">
        <v>114</v>
      </c>
      <c r="F68" s="37" t="s">
        <v>28</v>
      </c>
      <c r="G68" s="37" t="s">
        <v>145</v>
      </c>
      <c r="H68" s="37" t="s">
        <v>94</v>
      </c>
      <c r="I68" s="113" t="s">
        <v>160</v>
      </c>
      <c r="J68" s="62"/>
    </row>
    <row r="69" spans="2:10" s="30" customFormat="1">
      <c r="B69" s="54">
        <f t="shared" si="0"/>
        <v>66</v>
      </c>
      <c r="C69" s="110">
        <v>28.9</v>
      </c>
      <c r="D69" s="109">
        <f t="shared" si="4"/>
        <v>159.19999999999999</v>
      </c>
      <c r="E69" s="61" t="s">
        <v>36</v>
      </c>
      <c r="F69" s="52" t="s">
        <v>13</v>
      </c>
      <c r="G69" s="38" t="s">
        <v>7</v>
      </c>
      <c r="H69" s="37" t="s">
        <v>37</v>
      </c>
      <c r="I69" s="104"/>
      <c r="J69" s="62"/>
    </row>
    <row r="70" spans="2:10" s="30" customFormat="1">
      <c r="B70" s="54">
        <f t="shared" si="0"/>
        <v>67</v>
      </c>
      <c r="C70" s="109">
        <v>6.6</v>
      </c>
      <c r="D70" s="109">
        <f t="shared" si="1"/>
        <v>165.79999999999998</v>
      </c>
      <c r="E70" s="61" t="s">
        <v>36</v>
      </c>
      <c r="F70" s="37" t="s">
        <v>0</v>
      </c>
      <c r="G70" s="38" t="s">
        <v>7</v>
      </c>
      <c r="H70" s="37" t="s">
        <v>102</v>
      </c>
      <c r="I70" s="42"/>
      <c r="J70" s="62"/>
    </row>
    <row r="71" spans="2:10" s="30" customFormat="1">
      <c r="B71" s="54">
        <f t="shared" si="0"/>
        <v>68</v>
      </c>
      <c r="C71" s="108">
        <v>14.6</v>
      </c>
      <c r="D71" s="108">
        <f t="shared" si="1"/>
        <v>180.39999999999998</v>
      </c>
      <c r="E71" s="74" t="s">
        <v>139</v>
      </c>
      <c r="F71" s="73" t="s">
        <v>109</v>
      </c>
      <c r="G71" s="75" t="s">
        <v>113</v>
      </c>
      <c r="H71" s="76" t="s">
        <v>102</v>
      </c>
      <c r="I71" s="80" t="s">
        <v>110</v>
      </c>
      <c r="J71" s="86" t="s">
        <v>158</v>
      </c>
    </row>
    <row r="72" spans="2:10" s="30" customFormat="1">
      <c r="B72" s="54">
        <f t="shared" si="0"/>
        <v>69</v>
      </c>
      <c r="C72" s="109">
        <v>0.5</v>
      </c>
      <c r="D72" s="109">
        <f t="shared" si="1"/>
        <v>180.89999999999998</v>
      </c>
      <c r="E72" s="61" t="s">
        <v>103</v>
      </c>
      <c r="F72" s="37" t="s">
        <v>34</v>
      </c>
      <c r="G72" s="38" t="s">
        <v>4</v>
      </c>
      <c r="H72" s="37" t="s">
        <v>104</v>
      </c>
      <c r="I72" s="39"/>
      <c r="J72" s="62"/>
    </row>
    <row r="73" spans="2:10" s="30" customFormat="1">
      <c r="B73" s="54">
        <f t="shared" ref="B73:B75" si="5">B72+1</f>
        <v>70</v>
      </c>
      <c r="C73" s="109">
        <v>5.6</v>
      </c>
      <c r="D73" s="109">
        <f t="shared" si="1"/>
        <v>186.49999999999997</v>
      </c>
      <c r="E73" s="61" t="s">
        <v>105</v>
      </c>
      <c r="F73" s="37" t="s">
        <v>34</v>
      </c>
      <c r="G73" s="38" t="s">
        <v>7</v>
      </c>
      <c r="H73" s="37" t="s">
        <v>104</v>
      </c>
      <c r="I73" s="39"/>
      <c r="J73" s="62"/>
    </row>
    <row r="74" spans="2:10" s="30" customFormat="1">
      <c r="B74" s="54">
        <f t="shared" si="5"/>
        <v>71</v>
      </c>
      <c r="C74" s="109">
        <v>15.9</v>
      </c>
      <c r="D74" s="109">
        <f t="shared" si="1"/>
        <v>202.39999999999998</v>
      </c>
      <c r="E74" s="61" t="s">
        <v>106</v>
      </c>
      <c r="F74" s="37" t="s">
        <v>34</v>
      </c>
      <c r="G74" s="38" t="s">
        <v>7</v>
      </c>
      <c r="H74" s="37" t="s">
        <v>107</v>
      </c>
      <c r="I74" s="39"/>
      <c r="J74" s="62"/>
    </row>
    <row r="75" spans="2:10" s="30" customFormat="1" ht="39.75" thickBot="1">
      <c r="B75" s="88">
        <f t="shared" si="5"/>
        <v>72</v>
      </c>
      <c r="C75" s="111">
        <v>1.3</v>
      </c>
      <c r="D75" s="111">
        <f t="shared" si="1"/>
        <v>203.7</v>
      </c>
      <c r="E75" s="89" t="s">
        <v>108</v>
      </c>
      <c r="F75" s="90" t="s">
        <v>109</v>
      </c>
      <c r="G75" s="91" t="s">
        <v>154</v>
      </c>
      <c r="H75" s="91" t="s">
        <v>154</v>
      </c>
      <c r="I75" s="101" t="s">
        <v>110</v>
      </c>
      <c r="J75" s="92" t="s">
        <v>138</v>
      </c>
    </row>
    <row r="76" spans="2:10" ht="20.25" thickBot="1">
      <c r="B76" s="29" t="s">
        <v>130</v>
      </c>
    </row>
    <row r="77" spans="2:10" s="30" customFormat="1">
      <c r="B77" s="93" t="s">
        <v>132</v>
      </c>
      <c r="C77" s="53">
        <v>0.06</v>
      </c>
      <c r="D77" s="53">
        <f t="shared" ref="D77:D79" si="6">D76+C77</f>
        <v>0.06</v>
      </c>
      <c r="E77" s="94" t="s">
        <v>159</v>
      </c>
      <c r="F77" s="95" t="s">
        <v>16</v>
      </c>
      <c r="G77" s="96" t="s">
        <v>4</v>
      </c>
      <c r="H77" s="83" t="s">
        <v>107</v>
      </c>
      <c r="I77" s="97" t="s">
        <v>155</v>
      </c>
      <c r="J77" s="98"/>
    </row>
    <row r="78" spans="2:10" s="30" customFormat="1">
      <c r="B78" s="54" t="s">
        <v>133</v>
      </c>
      <c r="C78" s="55">
        <v>0.35</v>
      </c>
      <c r="D78" s="55">
        <f t="shared" si="6"/>
        <v>0.41</v>
      </c>
      <c r="E78" s="61" t="s">
        <v>36</v>
      </c>
      <c r="F78" s="37" t="s">
        <v>0</v>
      </c>
      <c r="G78" s="38" t="s">
        <v>4</v>
      </c>
      <c r="H78" s="49" t="s">
        <v>37</v>
      </c>
      <c r="I78" s="128" t="s">
        <v>161</v>
      </c>
      <c r="J78" s="129"/>
    </row>
    <row r="79" spans="2:10" s="30" customFormat="1">
      <c r="B79" s="54" t="s">
        <v>134</v>
      </c>
      <c r="C79" s="55">
        <v>0.22</v>
      </c>
      <c r="D79" s="55">
        <f t="shared" si="6"/>
        <v>0.63</v>
      </c>
      <c r="E79" s="66" t="s">
        <v>122</v>
      </c>
      <c r="F79" s="37" t="s">
        <v>13</v>
      </c>
      <c r="G79" s="38" t="s">
        <v>7</v>
      </c>
      <c r="H79" s="49" t="s">
        <v>37</v>
      </c>
      <c r="I79" s="50" t="s">
        <v>131</v>
      </c>
      <c r="J79" s="62"/>
    </row>
    <row r="80" spans="2:10" s="30" customFormat="1" ht="20.25" customHeight="1" thickBot="1">
      <c r="B80" s="88" t="s">
        <v>135</v>
      </c>
      <c r="C80" s="99">
        <v>0.05</v>
      </c>
      <c r="D80" s="99">
        <f t="shared" ref="D80" si="7">D79+C80</f>
        <v>0.68</v>
      </c>
      <c r="E80" s="115" t="s">
        <v>153</v>
      </c>
      <c r="F80" s="116"/>
      <c r="G80" s="116"/>
      <c r="H80" s="116"/>
      <c r="I80" s="117"/>
      <c r="J80" s="100"/>
    </row>
  </sheetData>
  <mergeCells count="8">
    <mergeCell ref="E80:I80"/>
    <mergeCell ref="I16:J16"/>
    <mergeCell ref="I3:J3"/>
    <mergeCell ref="B1:J1"/>
    <mergeCell ref="I4:J4"/>
    <mergeCell ref="B2:H2"/>
    <mergeCell ref="I12:J12"/>
    <mergeCell ref="I78:J78"/>
  </mergeCells>
  <phoneticPr fontId="1"/>
  <dataValidations count="2">
    <dataValidation type="list" allowBlank="1" showInputMessage="1" showErrorMessage="1" sqref="G46 G16:G36 G38:G43 G5:G6 G8:G12 G14">
      <formula1>#REF!</formula1>
    </dataValidation>
    <dataValidation type="list" allowBlank="1" showInputMessage="1" showErrorMessage="1" sqref="F20 G15 G44:G45">
      <formula1>$L$32:$L$38</formula1>
    </dataValidation>
  </dataValidations>
  <pageMargins left="0.23622047244094491" right="0.23622047244094491" top="0.61" bottom="0.55000000000000004" header="0.31496062992125984" footer="0.31496062992125984"/>
  <pageSetup paperSize="9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Sheet2</vt:lpstr>
      <vt:lpstr>Q</vt:lpstr>
      <vt:lpstr>Q!Print_Titles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konaki</cp:lastModifiedBy>
  <cp:lastPrinted>2020-01-23T12:41:51Z</cp:lastPrinted>
  <dcterms:created xsi:type="dcterms:W3CDTF">2012-11-02T10:24:19Z</dcterms:created>
  <dcterms:modified xsi:type="dcterms:W3CDTF">2020-01-23T12:43:08Z</dcterms:modified>
</cp:coreProperties>
</file>