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mpingground-my.sharepoint.com/personal/aag18320_stampingground_onmicrosoft_com/Documents/ドキュメント/自転車/20201010BRM1010大山美星300㎞/"/>
    </mc:Choice>
  </mc:AlternateContent>
  <xr:revisionPtr revIDLastSave="692" documentId="13_ncr:1_{2E763D28-C790-405A-BDB5-8CA0DD1D4C99}" xr6:coauthVersionLast="45" xr6:coauthVersionMax="45" xr10:uidLastSave="{8D4FB2DE-C931-48AE-ADC5-585FD267E67B}"/>
  <bookViews>
    <workbookView xWindow="-120" yWindow="-120" windowWidth="29040" windowHeight="15840" tabRatio="373" xr2:uid="{00000000-000D-0000-FFFF-FFFF00000000}"/>
  </bookViews>
  <sheets>
    <sheet name="Ver.1.3" sheetId="13" r:id="rId1"/>
  </sheets>
  <definedNames>
    <definedName name="_xlnm.Print_Titles" localSheetId="0">'Ver.1.3'!$1:$3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2" i="13" l="1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B5" i="13"/>
  <c r="B6" i="13" s="1"/>
  <c r="B7" i="13" s="1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B49" i="13" s="1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B68" i="13" s="1"/>
  <c r="B69" i="13" s="1"/>
  <c r="B70" i="13" s="1"/>
  <c r="B71" i="13" s="1"/>
  <c r="B72" i="13" s="1"/>
  <c r="B73" i="13" s="1"/>
  <c r="B74" i="13" s="1"/>
  <c r="B75" i="13" s="1"/>
  <c r="B76" i="13" s="1"/>
  <c r="B77" i="13" s="1"/>
  <c r="B78" i="13" s="1"/>
  <c r="B79" i="13" s="1"/>
  <c r="B80" i="13" s="1"/>
  <c r="B81" i="13" s="1"/>
  <c r="B82" i="13" s="1"/>
</calcChain>
</file>

<file path=xl/sharedStrings.xml><?xml version="1.0" encoding="utf-8"?>
<sst xmlns="http://schemas.openxmlformats.org/spreadsheetml/2006/main" count="352" uniqueCount="150">
  <si>
    <t>区間距離</t>
  </si>
  <si>
    <t>積算距離</t>
  </si>
  <si>
    <t>進路</t>
  </si>
  <si>
    <t>右折</t>
    <rPh sb="0" eb="2">
      <t>ウセツ</t>
    </rPh>
    <phoneticPr fontId="1"/>
  </si>
  <si>
    <t>情報・その他</t>
  </si>
  <si>
    <t>通過点</t>
  </si>
  <si>
    <t>左折</t>
    <rPh sb="0" eb="2">
      <t>サセツ</t>
    </rPh>
    <phoneticPr fontId="1"/>
  </si>
  <si>
    <t>信号名等</t>
    <rPh sb="0" eb="2">
      <t>シンゴウ</t>
    </rPh>
    <rPh sb="2" eb="3">
      <t>メイ</t>
    </rPh>
    <rPh sb="3" eb="4">
      <t>トウ</t>
    </rPh>
    <phoneticPr fontId="1"/>
  </si>
  <si>
    <t>直進</t>
    <rPh sb="0" eb="2">
      <t>チョクシン</t>
    </rPh>
    <phoneticPr fontId="1"/>
  </si>
  <si>
    <t>右側</t>
    <rPh sb="0" eb="2">
      <t>ミギガワ</t>
    </rPh>
    <phoneticPr fontId="1"/>
  </si>
  <si>
    <t>左側</t>
    <rPh sb="0" eb="2">
      <t>ヒダリガワ</t>
    </rPh>
    <phoneticPr fontId="1"/>
  </si>
  <si>
    <t>スタート</t>
    <phoneticPr fontId="1"/>
  </si>
  <si>
    <t>NO</t>
    <phoneticPr fontId="1"/>
  </si>
  <si>
    <t>次のルート</t>
    <rPh sb="0" eb="1">
      <t>ツギ</t>
    </rPh>
    <phoneticPr fontId="1"/>
  </si>
  <si>
    <t>市道</t>
    <rPh sb="0" eb="2">
      <t>シドウ</t>
    </rPh>
    <phoneticPr fontId="1"/>
  </si>
  <si>
    <t>┳字路</t>
    <rPh sb="1" eb="3">
      <t>ジロ</t>
    </rPh>
    <phoneticPr fontId="1"/>
  </si>
  <si>
    <t>Uターン</t>
    <phoneticPr fontId="1"/>
  </si>
  <si>
    <t>(名無し)</t>
    <rPh sb="1" eb="3">
      <t>ナナ</t>
    </rPh>
    <phoneticPr fontId="1"/>
  </si>
  <si>
    <t>╋字路</t>
    <rPh sb="1" eb="3">
      <t>ジロ</t>
    </rPh>
    <phoneticPr fontId="1"/>
  </si>
  <si>
    <t>╋字路</t>
    <rPh sb="1" eb="2">
      <t>ジ</t>
    </rPh>
    <rPh sb="2" eb="3">
      <t>ロ</t>
    </rPh>
    <phoneticPr fontId="1"/>
  </si>
  <si>
    <t>┨字路</t>
    <rPh sb="1" eb="3">
      <t>ジロ</t>
    </rPh>
    <phoneticPr fontId="1"/>
  </si>
  <si>
    <t>┠字路</t>
    <rPh sb="1" eb="3">
      <t>ジロ</t>
    </rPh>
    <phoneticPr fontId="1"/>
  </si>
  <si>
    <t>Y字路</t>
    <rPh sb="1" eb="3">
      <t>ジロ</t>
    </rPh>
    <phoneticPr fontId="1"/>
  </si>
  <si>
    <t>広域農道</t>
    <rPh sb="0" eb="2">
      <t>コウイキ</t>
    </rPh>
    <rPh sb="2" eb="4">
      <t>ノウドウ</t>
    </rPh>
    <phoneticPr fontId="1"/>
  </si>
  <si>
    <t>スタート　仁王堂公園</t>
    <rPh sb="5" eb="8">
      <t>ニオウドウ</t>
    </rPh>
    <rPh sb="8" eb="10">
      <t>コウエン</t>
    </rPh>
    <phoneticPr fontId="1"/>
  </si>
  <si>
    <t>K36</t>
    <phoneticPr fontId="1"/>
  </si>
  <si>
    <t>K30</t>
    <phoneticPr fontId="1"/>
  </si>
  <si>
    <t>K47</t>
    <phoneticPr fontId="1"/>
  </si>
  <si>
    <t>R9</t>
    <phoneticPr fontId="1"/>
  </si>
  <si>
    <t>交通量が増えるので注意。</t>
    <rPh sb="0" eb="2">
      <t>コウツウ</t>
    </rPh>
    <rPh sb="2" eb="3">
      <t>リョウ</t>
    </rPh>
    <rPh sb="4" eb="5">
      <t>フ</t>
    </rPh>
    <rPh sb="9" eb="11">
      <t>チュウイ</t>
    </rPh>
    <phoneticPr fontId="1"/>
  </si>
  <si>
    <t>今津</t>
    <rPh sb="0" eb="2">
      <t>イマヅ</t>
    </rPh>
    <phoneticPr fontId="1"/>
  </si>
  <si>
    <t>K242</t>
    <phoneticPr fontId="1"/>
  </si>
  <si>
    <t>川沿いを進む。</t>
    <rPh sb="0" eb="2">
      <t>カワゾ</t>
    </rPh>
    <rPh sb="4" eb="5">
      <t>スス</t>
    </rPh>
    <phoneticPr fontId="1"/>
  </si>
  <si>
    <t>大山口駅方面へ</t>
    <rPh sb="0" eb="4">
      <t>ダイセングチエキ</t>
    </rPh>
    <rPh sb="4" eb="6">
      <t>ホウメン</t>
    </rPh>
    <phoneticPr fontId="1"/>
  </si>
  <si>
    <t>K171</t>
    <phoneticPr fontId="1"/>
  </si>
  <si>
    <t>大山・大山口駅方面へ</t>
    <rPh sb="0" eb="2">
      <t>ダイセン</t>
    </rPh>
    <rPh sb="3" eb="7">
      <t>ダイセングチエキ</t>
    </rPh>
    <rPh sb="7" eb="9">
      <t>ホウメン</t>
    </rPh>
    <phoneticPr fontId="1"/>
  </si>
  <si>
    <t>ゴール ローソン大山インター店</t>
    <rPh sb="8" eb="10">
      <t>ダイセン</t>
    </rPh>
    <rPh sb="14" eb="15">
      <t>テン</t>
    </rPh>
    <phoneticPr fontId="1"/>
  </si>
  <si>
    <t>BRM727大山・美星300km</t>
    <rPh sb="6" eb="8">
      <t>ダイセン</t>
    </rPh>
    <rPh sb="9" eb="11">
      <t>ビセイ</t>
    </rPh>
    <phoneticPr fontId="2"/>
  </si>
  <si>
    <t>香取方面へ</t>
    <rPh sb="0" eb="2">
      <t>カトリ</t>
    </rPh>
    <rPh sb="2" eb="4">
      <t>ホウメン</t>
    </rPh>
    <phoneticPr fontId="1"/>
  </si>
  <si>
    <t>K305</t>
    <phoneticPr fontId="1"/>
  </si>
  <si>
    <t>赤碕・国道9号方面へ</t>
    <rPh sb="0" eb="2">
      <t>アカサキ</t>
    </rPh>
    <rPh sb="3" eb="5">
      <t>コクドウ</t>
    </rPh>
    <rPh sb="6" eb="7">
      <t>ゴウ</t>
    </rPh>
    <rPh sb="7" eb="9">
      <t>ホウメン</t>
    </rPh>
    <phoneticPr fontId="1"/>
  </si>
  <si>
    <t>船上山方面へ。</t>
    <rPh sb="0" eb="2">
      <t>センジョウ</t>
    </rPh>
    <rPh sb="2" eb="3">
      <t>サン</t>
    </rPh>
    <rPh sb="3" eb="5">
      <t>ホウメン</t>
    </rPh>
    <phoneticPr fontId="1"/>
  </si>
  <si>
    <t>┣字路</t>
    <rPh sb="1" eb="3">
      <t>ジロ</t>
    </rPh>
    <phoneticPr fontId="1"/>
  </si>
  <si>
    <t>K34</t>
    <phoneticPr fontId="1"/>
  </si>
  <si>
    <t>関金・浦安方面へ</t>
    <rPh sb="0" eb="2">
      <t>セキガネ</t>
    </rPh>
    <rPh sb="3" eb="5">
      <t>ウラヤス</t>
    </rPh>
    <rPh sb="5" eb="7">
      <t>ホウメン</t>
    </rPh>
    <phoneticPr fontId="1"/>
  </si>
  <si>
    <t>鏡ヶ成・関金方面へ</t>
    <rPh sb="0" eb="3">
      <t>カガミガナル</t>
    </rPh>
    <rPh sb="4" eb="6">
      <t>セキガネ</t>
    </rPh>
    <rPh sb="6" eb="8">
      <t>ホウメン</t>
    </rPh>
    <phoneticPr fontId="1"/>
  </si>
  <si>
    <t>K44</t>
    <phoneticPr fontId="1"/>
  </si>
  <si>
    <t>┫字路</t>
    <rPh sb="1" eb="3">
      <t>ジロ</t>
    </rPh>
    <phoneticPr fontId="1"/>
  </si>
  <si>
    <t>鏡ヶ成・野添・関金方面へ</t>
    <rPh sb="0" eb="3">
      <t>カガミガナル</t>
    </rPh>
    <rPh sb="4" eb="6">
      <t>ノゾエ</t>
    </rPh>
    <rPh sb="7" eb="9">
      <t>セキガネ</t>
    </rPh>
    <rPh sb="9" eb="11">
      <t>ホウメン</t>
    </rPh>
    <phoneticPr fontId="1"/>
  </si>
  <si>
    <t>江府・鏡ヶ成方面へ</t>
    <rPh sb="0" eb="2">
      <t>コウフ</t>
    </rPh>
    <rPh sb="3" eb="6">
      <t>カガミガナル</t>
    </rPh>
    <rPh sb="6" eb="8">
      <t>ホウメン</t>
    </rPh>
    <phoneticPr fontId="1"/>
  </si>
  <si>
    <t>K45→
K114</t>
    <phoneticPr fontId="1"/>
  </si>
  <si>
    <t>K114</t>
    <phoneticPr fontId="1"/>
  </si>
  <si>
    <t>倉吉・真庭市概方面へ</t>
    <rPh sb="0" eb="2">
      <t>クラヨシ</t>
    </rPh>
    <rPh sb="3" eb="6">
      <t>マニワシ</t>
    </rPh>
    <rPh sb="6" eb="7">
      <t>ガイ</t>
    </rPh>
    <rPh sb="7" eb="9">
      <t>ホウメン</t>
    </rPh>
    <phoneticPr fontId="1"/>
  </si>
  <si>
    <t>R482</t>
    <phoneticPr fontId="1"/>
  </si>
  <si>
    <t>買い物をしてレシートを取得。</t>
    <rPh sb="0" eb="1">
      <t>カ</t>
    </rPh>
    <rPh sb="2" eb="3">
      <t>モノ</t>
    </rPh>
    <rPh sb="11" eb="13">
      <t>シュトク</t>
    </rPh>
    <phoneticPr fontId="1"/>
  </si>
  <si>
    <t>通過チェック1
 セブンイレブン蒜山上福田店</t>
    <rPh sb="0" eb="2">
      <t>ツウカ</t>
    </rPh>
    <rPh sb="16" eb="21">
      <t>ヒルゼンカミフクダ</t>
    </rPh>
    <rPh sb="21" eb="22">
      <t>テン</t>
    </rPh>
    <phoneticPr fontId="1"/>
  </si>
  <si>
    <t>変形┫字路</t>
    <rPh sb="0" eb="2">
      <t>ヘンケイ</t>
    </rPh>
    <rPh sb="3" eb="5">
      <t>ジロ</t>
    </rPh>
    <phoneticPr fontId="1"/>
  </si>
  <si>
    <t>K58</t>
    <phoneticPr fontId="1"/>
  </si>
  <si>
    <t>新庄方面へ</t>
    <rPh sb="0" eb="2">
      <t>シンジョウ</t>
    </rPh>
    <rPh sb="2" eb="4">
      <t>ホウメン</t>
    </rPh>
    <phoneticPr fontId="1"/>
  </si>
  <si>
    <t>R181</t>
    <phoneticPr fontId="1"/>
  </si>
  <si>
    <t>真庭方面へ</t>
    <rPh sb="0" eb="2">
      <t>マニワ</t>
    </rPh>
    <rPh sb="2" eb="4">
      <t>ホウメン</t>
    </rPh>
    <phoneticPr fontId="1"/>
  </si>
  <si>
    <t>K32</t>
    <phoneticPr fontId="1"/>
  </si>
  <si>
    <t>新見方面へ</t>
    <rPh sb="0" eb="2">
      <t>ニイミ</t>
    </rPh>
    <rPh sb="2" eb="4">
      <t>ホウメン</t>
    </rPh>
    <phoneticPr fontId="1"/>
  </si>
  <si>
    <t>栗原方面へ</t>
    <rPh sb="0" eb="2">
      <t>クリハラ</t>
    </rPh>
    <rPh sb="2" eb="4">
      <t>ホウメン</t>
    </rPh>
    <phoneticPr fontId="1"/>
  </si>
  <si>
    <t>K84</t>
    <phoneticPr fontId="1"/>
  </si>
  <si>
    <t>(名無し)</t>
    <rPh sb="1" eb="2">
      <t>ナ</t>
    </rPh>
    <rPh sb="2" eb="3">
      <t>ナ</t>
    </rPh>
    <phoneticPr fontId="1"/>
  </si>
  <si>
    <t>美川橋南詰</t>
    <rPh sb="0" eb="2">
      <t>ミカワ</t>
    </rPh>
    <rPh sb="2" eb="3">
      <t>バシ</t>
    </rPh>
    <rPh sb="3" eb="4">
      <t>ミナミ</t>
    </rPh>
    <rPh sb="4" eb="5">
      <t>ヅメ</t>
    </rPh>
    <phoneticPr fontId="1"/>
  </si>
  <si>
    <t>R313</t>
    <phoneticPr fontId="1"/>
  </si>
  <si>
    <t>高梁・北房方面へ</t>
    <rPh sb="0" eb="2">
      <t>タカハシ</t>
    </rPh>
    <rPh sb="3" eb="5">
      <t>ホクボウ</t>
    </rPh>
    <rPh sb="5" eb="7">
      <t>ホウメン</t>
    </rPh>
    <phoneticPr fontId="1"/>
  </si>
  <si>
    <t>R180</t>
    <phoneticPr fontId="1"/>
  </si>
  <si>
    <t>PC1 ローソン高梁落合町店</t>
    <rPh sb="8" eb="10">
      <t>タカハシ</t>
    </rPh>
    <rPh sb="10" eb="13">
      <t>オチアイチョウ</t>
    </rPh>
    <rPh sb="13" eb="14">
      <t>テン</t>
    </rPh>
    <phoneticPr fontId="1"/>
  </si>
  <si>
    <t>落合橋東</t>
    <rPh sb="0" eb="2">
      <t>オチアイ</t>
    </rPh>
    <rPh sb="2" eb="3">
      <t>バシ</t>
    </rPh>
    <rPh sb="3" eb="4">
      <t>ヒガシ</t>
    </rPh>
    <phoneticPr fontId="1"/>
  </si>
  <si>
    <t>新幡見橋</t>
    <rPh sb="0" eb="1">
      <t>シン</t>
    </rPh>
    <rPh sb="1" eb="2">
      <t>ハタ</t>
    </rPh>
    <rPh sb="2" eb="3">
      <t>ミ</t>
    </rPh>
    <rPh sb="3" eb="4">
      <t>バシ</t>
    </rPh>
    <phoneticPr fontId="1"/>
  </si>
  <si>
    <t>左前にファッションセンターしまむら。</t>
    <rPh sb="0" eb="2">
      <t>ヒダリマエ</t>
    </rPh>
    <phoneticPr fontId="1"/>
  </si>
  <si>
    <t>橋を渡ってから左折。</t>
    <rPh sb="0" eb="1">
      <t>ハシ</t>
    </rPh>
    <rPh sb="2" eb="3">
      <t>ワタ</t>
    </rPh>
    <rPh sb="7" eb="9">
      <t>サセツ</t>
    </rPh>
    <phoneticPr fontId="1"/>
  </si>
  <si>
    <t>K293</t>
    <phoneticPr fontId="1"/>
  </si>
  <si>
    <t>K35</t>
    <phoneticPr fontId="1"/>
  </si>
  <si>
    <t>成羽方面へ</t>
    <rPh sb="0" eb="2">
      <t>ナリワ</t>
    </rPh>
    <rPh sb="2" eb="4">
      <t>ホウメン</t>
    </rPh>
    <phoneticPr fontId="1"/>
  </si>
  <si>
    <t>K166</t>
    <phoneticPr fontId="1"/>
  </si>
  <si>
    <t>美星産直プラザ入口方向へ。
手前の入り口は大型バス用のため、進入禁止。</t>
    <rPh sb="0" eb="2">
      <t>ビセイ</t>
    </rPh>
    <rPh sb="2" eb="4">
      <t>サンチョク</t>
    </rPh>
    <rPh sb="7" eb="9">
      <t>イリグチ</t>
    </rPh>
    <rPh sb="9" eb="11">
      <t>ホウコウ</t>
    </rPh>
    <rPh sb="14" eb="16">
      <t>テマエ</t>
    </rPh>
    <rPh sb="17" eb="18">
      <t>イ</t>
    </rPh>
    <rPh sb="19" eb="20">
      <t>グチ</t>
    </rPh>
    <rPh sb="21" eb="23">
      <t>オオガタ</t>
    </rPh>
    <rPh sb="25" eb="26">
      <t>ヨウ</t>
    </rPh>
    <rPh sb="30" eb="32">
      <t>シンニュウ</t>
    </rPh>
    <rPh sb="32" eb="34">
      <t>キンシ</t>
    </rPh>
    <phoneticPr fontId="1"/>
  </si>
  <si>
    <t>通過チェック3 井原市美星産直プラザ</t>
    <rPh sb="0" eb="2">
      <t>ツウカ</t>
    </rPh>
    <rPh sb="8" eb="11">
      <t>イバラシ</t>
    </rPh>
    <rPh sb="11" eb="13">
      <t>ビセイ</t>
    </rPh>
    <rPh sb="13" eb="15">
      <t>サンチョク</t>
    </rPh>
    <phoneticPr fontId="1"/>
  </si>
  <si>
    <t>チェック方法は当日説明。</t>
    <rPh sb="4" eb="6">
      <t>ホウホウ</t>
    </rPh>
    <rPh sb="7" eb="9">
      <t>トウジツ</t>
    </rPh>
    <rPh sb="9" eb="11">
      <t>セツメイ</t>
    </rPh>
    <phoneticPr fontId="1"/>
  </si>
  <si>
    <t>日名口</t>
    <rPh sb="0" eb="2">
      <t>ヒナ</t>
    </rPh>
    <rPh sb="2" eb="3">
      <t>グチ</t>
    </rPh>
    <phoneticPr fontId="1"/>
  </si>
  <si>
    <t>福山・井原方面へ</t>
    <rPh sb="0" eb="2">
      <t>フクヤマ</t>
    </rPh>
    <rPh sb="3" eb="5">
      <t>イバラ</t>
    </rPh>
    <rPh sb="5" eb="7">
      <t>ホウメン</t>
    </rPh>
    <phoneticPr fontId="1"/>
  </si>
  <si>
    <t>成羽地域局前</t>
    <rPh sb="0" eb="2">
      <t>ナリワ</t>
    </rPh>
    <rPh sb="2" eb="4">
      <t>チイキ</t>
    </rPh>
    <rPh sb="4" eb="5">
      <t>キョク</t>
    </rPh>
    <rPh sb="5" eb="6">
      <t>マエ</t>
    </rPh>
    <phoneticPr fontId="1"/>
  </si>
  <si>
    <t>吹屋ふるさと村方面へ</t>
    <rPh sb="0" eb="2">
      <t>フキヤ</t>
    </rPh>
    <rPh sb="6" eb="7">
      <t>ムラ</t>
    </rPh>
    <rPh sb="7" eb="9">
      <t>ホウメン</t>
    </rPh>
    <phoneticPr fontId="1"/>
  </si>
  <si>
    <t>福山・岡山・高梁市街方面へ
この先交通量増大。走行注意。</t>
    <rPh sb="0" eb="2">
      <t>フクヤマ</t>
    </rPh>
    <rPh sb="3" eb="5">
      <t>オカヤマ</t>
    </rPh>
    <rPh sb="6" eb="9">
      <t>タカハシシ</t>
    </rPh>
    <rPh sb="9" eb="10">
      <t>マチ</t>
    </rPh>
    <rPh sb="10" eb="12">
      <t>ホウメン</t>
    </rPh>
    <rPh sb="16" eb="17">
      <t>サキ</t>
    </rPh>
    <rPh sb="17" eb="19">
      <t>コウツウ</t>
    </rPh>
    <rPh sb="19" eb="20">
      <t>リョウ</t>
    </rPh>
    <rPh sb="20" eb="22">
      <t>ゾウダイ</t>
    </rPh>
    <rPh sb="23" eb="25">
      <t>ソウコウ</t>
    </rPh>
    <rPh sb="25" eb="27">
      <t>チュウイ</t>
    </rPh>
    <phoneticPr fontId="1"/>
  </si>
  <si>
    <t>K300</t>
    <phoneticPr fontId="1"/>
  </si>
  <si>
    <t>吹屋ベンガラの村方面へ</t>
    <rPh sb="0" eb="2">
      <t>フキヤ</t>
    </rPh>
    <rPh sb="7" eb="8">
      <t>ムラ</t>
    </rPh>
    <rPh sb="8" eb="10">
      <t>ホウメン</t>
    </rPh>
    <phoneticPr fontId="1"/>
  </si>
  <si>
    <t>K33</t>
    <phoneticPr fontId="1"/>
  </si>
  <si>
    <t>布寄・宇治・吹屋方面へ</t>
    <rPh sb="0" eb="2">
      <t>フヨリ</t>
    </rPh>
    <rPh sb="3" eb="5">
      <t>ウジ</t>
    </rPh>
    <rPh sb="6" eb="8">
      <t>フキヤ</t>
    </rPh>
    <rPh sb="8" eb="10">
      <t>ホウメン</t>
    </rPh>
    <phoneticPr fontId="1"/>
  </si>
  <si>
    <t>ふるさと農道</t>
    <rPh sb="4" eb="6">
      <t>ノウドウ</t>
    </rPh>
    <phoneticPr fontId="1"/>
  </si>
  <si>
    <t>吹屋・宇治方面へ</t>
    <rPh sb="0" eb="2">
      <t>フキヤ</t>
    </rPh>
    <rPh sb="3" eb="5">
      <t>ウジ</t>
    </rPh>
    <rPh sb="5" eb="7">
      <t>ホウメン</t>
    </rPh>
    <phoneticPr fontId="1"/>
  </si>
  <si>
    <t>K435</t>
    <phoneticPr fontId="1"/>
  </si>
  <si>
    <t>吹屋方面へ</t>
    <rPh sb="0" eb="2">
      <t>フキヤ</t>
    </rPh>
    <rPh sb="2" eb="4">
      <t>ホウメン</t>
    </rPh>
    <phoneticPr fontId="1"/>
  </si>
  <si>
    <t>K85</t>
    <phoneticPr fontId="1"/>
  </si>
  <si>
    <t>吹屋ふるさと村に入る。</t>
    <rPh sb="0" eb="2">
      <t>フキヤ</t>
    </rPh>
    <rPh sb="6" eb="7">
      <t>ムラ</t>
    </rPh>
    <rPh sb="8" eb="9">
      <t>ハイ</t>
    </rPh>
    <phoneticPr fontId="1"/>
  </si>
  <si>
    <t>新見市街方面へ</t>
    <rPh sb="0" eb="4">
      <t>ニイミシガイ</t>
    </rPh>
    <rPh sb="4" eb="6">
      <t>ホウメン</t>
    </rPh>
    <phoneticPr fontId="1"/>
  </si>
  <si>
    <t>トンネル前を左折</t>
    <rPh sb="4" eb="5">
      <t>マエ</t>
    </rPh>
    <rPh sb="6" eb="8">
      <t>サセツ</t>
    </rPh>
    <phoneticPr fontId="1"/>
  </si>
  <si>
    <t>10:07～15:20</t>
    <phoneticPr fontId="1"/>
  </si>
  <si>
    <t>正田</t>
    <rPh sb="0" eb="2">
      <t>ショウダ</t>
    </rPh>
    <phoneticPr fontId="1"/>
  </si>
  <si>
    <t>米子・日野方面へ</t>
    <rPh sb="0" eb="2">
      <t>ヨナゴ</t>
    </rPh>
    <rPh sb="3" eb="5">
      <t>ヒノ</t>
    </rPh>
    <rPh sb="5" eb="7">
      <t>ホウメン</t>
    </rPh>
    <phoneticPr fontId="1"/>
  </si>
  <si>
    <t>新見市役所方面へ</t>
    <rPh sb="0" eb="2">
      <t>ニイミ</t>
    </rPh>
    <rPh sb="2" eb="5">
      <t>シヤクショ</t>
    </rPh>
    <rPh sb="5" eb="7">
      <t>ホウメン</t>
    </rPh>
    <phoneticPr fontId="1"/>
  </si>
  <si>
    <t>K8</t>
    <phoneticPr fontId="1"/>
  </si>
  <si>
    <t>新見市役所前</t>
    <rPh sb="0" eb="2">
      <t>ニイミ</t>
    </rPh>
    <rPh sb="2" eb="5">
      <t>シヤクショ</t>
    </rPh>
    <rPh sb="5" eb="6">
      <t>マエ</t>
    </rPh>
    <phoneticPr fontId="1"/>
  </si>
  <si>
    <t>K199</t>
    <phoneticPr fontId="1"/>
  </si>
  <si>
    <t>左手に新見駅。</t>
    <rPh sb="0" eb="2">
      <t>ヒダリテ</t>
    </rPh>
    <rPh sb="3" eb="5">
      <t>ニイミ</t>
    </rPh>
    <rPh sb="5" eb="6">
      <t>エキ</t>
    </rPh>
    <phoneticPr fontId="1"/>
  </si>
  <si>
    <t>米子・日野方面へ日野方面へ</t>
    <rPh sb="0" eb="2">
      <t>ヨナゴ</t>
    </rPh>
    <rPh sb="3" eb="5">
      <t>ヒノ</t>
    </rPh>
    <rPh sb="5" eb="7">
      <t>ホウメン</t>
    </rPh>
    <rPh sb="8" eb="10">
      <t>ヒノ</t>
    </rPh>
    <rPh sb="10" eb="12">
      <t>ホウメン</t>
    </rPh>
    <phoneticPr fontId="1"/>
  </si>
  <si>
    <t>高尾</t>
    <rPh sb="0" eb="2">
      <t>タカオ</t>
    </rPh>
    <phoneticPr fontId="1"/>
  </si>
  <si>
    <t>R182</t>
    <phoneticPr fontId="1"/>
  </si>
  <si>
    <t>福山・東城方面へ</t>
    <rPh sb="0" eb="2">
      <t>フクヤマ</t>
    </rPh>
    <rPh sb="3" eb="5">
      <t>トウジョウ</t>
    </rPh>
    <rPh sb="5" eb="7">
      <t>ホウメン</t>
    </rPh>
    <phoneticPr fontId="1"/>
  </si>
  <si>
    <t>日南方面へ。押しボタンを押して信号を渡る。</t>
    <rPh sb="0" eb="2">
      <t>ニチナン</t>
    </rPh>
    <rPh sb="2" eb="4">
      <t>ホウメン</t>
    </rPh>
    <rPh sb="6" eb="7">
      <t>オ</t>
    </rPh>
    <rPh sb="12" eb="13">
      <t>オ</t>
    </rPh>
    <rPh sb="15" eb="17">
      <t>シンゴウ</t>
    </rPh>
    <rPh sb="18" eb="19">
      <t>ワタ</t>
    </rPh>
    <phoneticPr fontId="1"/>
  </si>
  <si>
    <t>広島・庄原方面へ</t>
    <rPh sb="0" eb="2">
      <t>ヒロシマ</t>
    </rPh>
    <rPh sb="3" eb="5">
      <t>ショウバラ</t>
    </rPh>
    <rPh sb="5" eb="7">
      <t>ホウメン</t>
    </rPh>
    <phoneticPr fontId="1"/>
  </si>
  <si>
    <t>日南町生山</t>
    <rPh sb="0" eb="3">
      <t>ニチナンチョウ</t>
    </rPh>
    <rPh sb="3" eb="5">
      <t>ショウヤマ</t>
    </rPh>
    <phoneticPr fontId="1"/>
  </si>
  <si>
    <t>PC2　ローソン日南生山店</t>
    <rPh sb="8" eb="10">
      <t>ニチナン</t>
    </rPh>
    <rPh sb="10" eb="12">
      <t>ショウヤマ</t>
    </rPh>
    <rPh sb="12" eb="13">
      <t>テン</t>
    </rPh>
    <phoneticPr fontId="1"/>
  </si>
  <si>
    <t>13:21～22:28</t>
  </si>
  <si>
    <t>K223</t>
    <phoneticPr fontId="1"/>
  </si>
  <si>
    <t>米子・国道180号方面へ</t>
    <rPh sb="0" eb="2">
      <t>ヨナゴ</t>
    </rPh>
    <rPh sb="3" eb="5">
      <t>コクドウ</t>
    </rPh>
    <rPh sb="8" eb="9">
      <t>ゴウ</t>
    </rPh>
    <rPh sb="9" eb="11">
      <t>ホウメン</t>
    </rPh>
    <phoneticPr fontId="1"/>
  </si>
  <si>
    <t>松江・米子方面へ</t>
    <rPh sb="0" eb="2">
      <t>マツエ</t>
    </rPh>
    <rPh sb="3" eb="5">
      <t>ヨナゴ</t>
    </rPh>
    <rPh sb="5" eb="7">
      <t>ホウメン</t>
    </rPh>
    <phoneticPr fontId="1"/>
  </si>
  <si>
    <t>阿賀北</t>
    <rPh sb="0" eb="2">
      <t>アガ</t>
    </rPh>
    <rPh sb="2" eb="3">
      <t>キタ</t>
    </rPh>
    <phoneticPr fontId="1"/>
  </si>
  <si>
    <t>福成方面へ</t>
    <rPh sb="0" eb="2">
      <t>フクナリ</t>
    </rPh>
    <rPh sb="2" eb="4">
      <t>ホウメン</t>
    </rPh>
    <phoneticPr fontId="1"/>
  </si>
  <si>
    <t>市道→
K102</t>
    <rPh sb="0" eb="2">
      <t>シドウ</t>
    </rPh>
    <phoneticPr fontId="1"/>
  </si>
  <si>
    <t>美吉橋</t>
    <rPh sb="0" eb="2">
      <t>ミヨシ</t>
    </rPh>
    <rPh sb="2" eb="3">
      <t>バシ</t>
    </rPh>
    <phoneticPr fontId="1"/>
  </si>
  <si>
    <t>K102</t>
    <phoneticPr fontId="1"/>
  </si>
  <si>
    <t>米子市街方面へ</t>
    <rPh sb="0" eb="4">
      <t>ヨナゴシガイ</t>
    </rPh>
    <rPh sb="4" eb="6">
      <t>ホウメン</t>
    </rPh>
    <phoneticPr fontId="1"/>
  </si>
  <si>
    <t>直進して細いアンダーパスを潜り抜ける。</t>
    <rPh sb="0" eb="2">
      <t>チョクシン</t>
    </rPh>
    <rPh sb="4" eb="5">
      <t>ホソ</t>
    </rPh>
    <rPh sb="13" eb="14">
      <t>クグ</t>
    </rPh>
    <rPh sb="15" eb="16">
      <t>ヌ</t>
    </rPh>
    <phoneticPr fontId="1"/>
  </si>
  <si>
    <t>右前にアパマンショップ</t>
    <rPh sb="0" eb="2">
      <t>ミギマエ</t>
    </rPh>
    <phoneticPr fontId="1"/>
  </si>
  <si>
    <t>「避難場所湊山球場」の標識が左手にあり。</t>
    <rPh sb="1" eb="3">
      <t>ヒナン</t>
    </rPh>
    <rPh sb="3" eb="5">
      <t>バショ</t>
    </rPh>
    <rPh sb="5" eb="7">
      <t>ミナトヤマ</t>
    </rPh>
    <rPh sb="7" eb="9">
      <t>キュウジョウ</t>
    </rPh>
    <rPh sb="11" eb="13">
      <t>ヒョウシキ</t>
    </rPh>
    <rPh sb="14" eb="16">
      <t>ヒダリテ</t>
    </rPh>
    <phoneticPr fontId="1"/>
  </si>
  <si>
    <t>右前に「なべや薬局」あり。</t>
    <rPh sb="0" eb="2">
      <t>ミギマエ</t>
    </rPh>
    <rPh sb="7" eb="9">
      <t>ヤッキョク</t>
    </rPh>
    <phoneticPr fontId="1"/>
  </si>
  <si>
    <t>通過チェック5 湊山公園</t>
    <rPh sb="0" eb="2">
      <t>ツウカ</t>
    </rPh>
    <rPh sb="8" eb="10">
      <t>ミナトヤマ</t>
    </rPh>
    <rPh sb="10" eb="12">
      <t>コウエン</t>
    </rPh>
    <phoneticPr fontId="1"/>
  </si>
  <si>
    <t>右手前に米子合同庁舎。</t>
    <rPh sb="0" eb="1">
      <t>ミギ</t>
    </rPh>
    <rPh sb="1" eb="3">
      <t>テマエ</t>
    </rPh>
    <rPh sb="4" eb="6">
      <t>ヨナゴ</t>
    </rPh>
    <rPh sb="6" eb="8">
      <t>ゴウドウ</t>
    </rPh>
    <rPh sb="8" eb="10">
      <t>チョウシャ</t>
    </rPh>
    <phoneticPr fontId="1"/>
  </si>
  <si>
    <t>富士見町1丁目</t>
    <rPh sb="0" eb="3">
      <t>フジミ</t>
    </rPh>
    <rPh sb="3" eb="4">
      <t>チョウ</t>
    </rPh>
    <rPh sb="5" eb="7">
      <t>チョウメ</t>
    </rPh>
    <phoneticPr fontId="1"/>
  </si>
  <si>
    <t>博労町1丁目</t>
    <rPh sb="0" eb="3">
      <t>バクロウマチ</t>
    </rPh>
    <rPh sb="4" eb="6">
      <t>チョウメ</t>
    </rPh>
    <phoneticPr fontId="1"/>
  </si>
  <si>
    <t>旧日野川橋(自動車通行禁止)を渡って左に曲がる。</t>
    <rPh sb="0" eb="1">
      <t>キュウ</t>
    </rPh>
    <rPh sb="1" eb="3">
      <t>ヒノ</t>
    </rPh>
    <rPh sb="3" eb="4">
      <t>ガワ</t>
    </rPh>
    <rPh sb="4" eb="5">
      <t>バシ</t>
    </rPh>
    <rPh sb="6" eb="9">
      <t>ジドウシャ</t>
    </rPh>
    <rPh sb="9" eb="11">
      <t>ツウコウ</t>
    </rPh>
    <rPh sb="11" eb="13">
      <t>キンシ</t>
    </rPh>
    <rPh sb="15" eb="16">
      <t>ワタ</t>
    </rPh>
    <rPh sb="18" eb="19">
      <t>ヒダリ</t>
    </rPh>
    <rPh sb="20" eb="21">
      <t>マ</t>
    </rPh>
    <phoneticPr fontId="1"/>
  </si>
  <si>
    <t>淀江</t>
    <rPh sb="0" eb="2">
      <t>ヨドエ</t>
    </rPh>
    <phoneticPr fontId="1"/>
  </si>
  <si>
    <t>10/10 15:00 
　~10/11 02:00</t>
    <phoneticPr fontId="1"/>
  </si>
  <si>
    <t>通過チェック2
道の駅がいせんざくら</t>
    <rPh sb="0" eb="2">
      <t>ツウカ</t>
    </rPh>
    <rPh sb="8" eb="9">
      <t>ミチ</t>
    </rPh>
    <rPh sb="10" eb="11">
      <t>エキ</t>
    </rPh>
    <phoneticPr fontId="1"/>
  </si>
  <si>
    <t>大山保育所前</t>
    <rPh sb="0" eb="2">
      <t>ダイセン</t>
    </rPh>
    <rPh sb="2" eb="4">
      <t>ホイク</t>
    </rPh>
    <rPh sb="4" eb="5">
      <t>ショ</t>
    </rPh>
    <rPh sb="5" eb="6">
      <t>マエ</t>
    </rPh>
    <phoneticPr fontId="1"/>
  </si>
  <si>
    <t>福山・高梁方面へ</t>
    <rPh sb="0" eb="2">
      <t>フクヤマ</t>
    </rPh>
    <rPh sb="3" eb="5">
      <t>タカハシ</t>
    </rPh>
    <rPh sb="5" eb="7">
      <t>ホウメン</t>
    </rPh>
    <phoneticPr fontId="1"/>
  </si>
  <si>
    <t>三山方面へ</t>
    <rPh sb="0" eb="2">
      <t>ミヤマ</t>
    </rPh>
    <rPh sb="2" eb="4">
      <t>ホウメン</t>
    </rPh>
    <phoneticPr fontId="1"/>
  </si>
  <si>
    <t>右前に米子信用金庫の看板。
次の№72の交差点まで歩道通行推奨。</t>
    <rPh sb="0" eb="2">
      <t>ミギマエ</t>
    </rPh>
    <rPh sb="3" eb="5">
      <t>ヨナゴ</t>
    </rPh>
    <rPh sb="5" eb="7">
      <t>シンヨウ</t>
    </rPh>
    <rPh sb="7" eb="9">
      <t>キンコ</t>
    </rPh>
    <rPh sb="10" eb="12">
      <t>カンバン</t>
    </rPh>
    <rPh sb="14" eb="15">
      <t>ツギ</t>
    </rPh>
    <rPh sb="20" eb="23">
      <t>コウサテン</t>
    </rPh>
    <rPh sb="25" eb="27">
      <t>ホドウ</t>
    </rPh>
    <rPh sb="27" eb="29">
      <t>ツウコウ</t>
    </rPh>
    <rPh sb="29" eb="31">
      <t>スイショウ</t>
    </rPh>
    <phoneticPr fontId="1"/>
  </si>
  <si>
    <t>左折して橋を渡る。</t>
    <rPh sb="0" eb="2">
      <t>サセツ</t>
    </rPh>
    <rPh sb="4" eb="5">
      <t>ハシ</t>
    </rPh>
    <rPh sb="6" eb="7">
      <t>ワタ</t>
    </rPh>
    <phoneticPr fontId="1"/>
  </si>
  <si>
    <t>大山方面へ
左にJR大山口駅。</t>
    <rPh sb="0" eb="2">
      <t>ダイセン</t>
    </rPh>
    <rPh sb="2" eb="4">
      <t>ホウメン</t>
    </rPh>
    <rPh sb="6" eb="7">
      <t>ヒダリ</t>
    </rPh>
    <rPh sb="10" eb="14">
      <t>ダイセングチエキ</t>
    </rPh>
    <phoneticPr fontId="1"/>
  </si>
  <si>
    <r>
      <t xml:space="preserve">6:00-6:30 </t>
    </r>
    <r>
      <rPr>
        <b/>
        <sz val="11"/>
        <color rgb="FF3333FF"/>
        <rFont val="メイリオ"/>
        <family val="3"/>
        <charset val="128"/>
      </rPr>
      <t>スタッフはクローズ後解散又はスタートします。</t>
    </r>
    <r>
      <rPr>
        <b/>
        <sz val="11"/>
        <color rgb="FFFF0000"/>
        <rFont val="メイリオ"/>
        <family val="3"/>
        <charset val="128"/>
      </rPr>
      <t xml:space="preserve">
並列走行禁止。分散走行をお願いします。スタッフの指示に従ってください。</t>
    </r>
    <rPh sb="19" eb="20">
      <t>ゴ</t>
    </rPh>
    <rPh sb="20" eb="22">
      <t>カイサン</t>
    </rPh>
    <rPh sb="22" eb="23">
      <t>マタ</t>
    </rPh>
    <rPh sb="33" eb="35">
      <t>ヘイレツ</t>
    </rPh>
    <rPh sb="35" eb="37">
      <t>ソウコウ</t>
    </rPh>
    <rPh sb="37" eb="39">
      <t>キンシ</t>
    </rPh>
    <rPh sb="46" eb="47">
      <t>ネガ</t>
    </rPh>
    <rPh sb="57" eb="59">
      <t>シジ</t>
    </rPh>
    <rPh sb="60" eb="61">
      <t>シタガ</t>
    </rPh>
    <phoneticPr fontId="1"/>
  </si>
  <si>
    <r>
      <t xml:space="preserve">買い物をしてレシートをもらう。
自転車は駐車場奥のスペースに立てかけてください。
</t>
    </r>
    <r>
      <rPr>
        <b/>
        <sz val="12"/>
        <color rgb="FFFF0000"/>
        <rFont val="メイリオ"/>
        <family val="3"/>
        <charset val="128"/>
      </rPr>
      <t>近隣に住宅がありますので、夜間に大声で騒ぐなどの行為はお控えください。</t>
    </r>
    <r>
      <rPr>
        <b/>
        <sz val="12"/>
        <color theme="1"/>
        <rFont val="メイリオ"/>
        <family val="3"/>
        <charset val="128"/>
      </rPr>
      <t xml:space="preserve">
ゴール後、ブルベカードに必要事項記入のうえ、レシートとブルベカードを配布の封筒に入れ、店内のポストに投函し、ブルベカードまたはスタートで配布用紙に記載の連絡先にゴール連絡をお願いします。
店内はイートイン使用禁止となっていますが、郵便物準備等の短時間作業は可能。(長時間の滞在は禁止）</t>
    </r>
    <rPh sb="0" eb="1">
      <t>カ</t>
    </rPh>
    <rPh sb="2" eb="3">
      <t>モノ</t>
    </rPh>
    <rPh sb="41" eb="43">
      <t>キンリン</t>
    </rPh>
    <rPh sb="44" eb="46">
      <t>ジュウタク</t>
    </rPh>
    <rPh sb="54" eb="56">
      <t>ヤカン</t>
    </rPh>
    <rPh sb="57" eb="59">
      <t>オオゴエ</t>
    </rPh>
    <rPh sb="60" eb="61">
      <t>サワ</t>
    </rPh>
    <rPh sb="65" eb="67">
      <t>コウイ</t>
    </rPh>
    <rPh sb="69" eb="70">
      <t>ヒカ</t>
    </rPh>
    <rPh sb="81" eb="82">
      <t>ゴ</t>
    </rPh>
    <rPh sb="90" eb="92">
      <t>ヒツヨウ</t>
    </rPh>
    <rPh sb="92" eb="94">
      <t>ジコウ</t>
    </rPh>
    <rPh sb="94" eb="96">
      <t>キニュウ</t>
    </rPh>
    <rPh sb="112" eb="114">
      <t>ハイフ</t>
    </rPh>
    <rPh sb="115" eb="117">
      <t>フウトウ</t>
    </rPh>
    <rPh sb="118" eb="119">
      <t>イ</t>
    </rPh>
    <rPh sb="121" eb="123">
      <t>テンナイ</t>
    </rPh>
    <rPh sb="128" eb="130">
      <t>トウカン</t>
    </rPh>
    <rPh sb="146" eb="148">
      <t>ハイフ</t>
    </rPh>
    <rPh sb="148" eb="150">
      <t>ヨウシ</t>
    </rPh>
    <rPh sb="151" eb="153">
      <t>キサイ</t>
    </rPh>
    <rPh sb="154" eb="157">
      <t>レンラクサキ</t>
    </rPh>
    <rPh sb="161" eb="163">
      <t>レンラク</t>
    </rPh>
    <rPh sb="165" eb="166">
      <t>ネガ</t>
    </rPh>
    <rPh sb="172" eb="174">
      <t>テンナイ</t>
    </rPh>
    <rPh sb="180" eb="182">
      <t>シヨウ</t>
    </rPh>
    <rPh sb="182" eb="184">
      <t>キンシ</t>
    </rPh>
    <rPh sb="193" eb="196">
      <t>ユウビンブツ</t>
    </rPh>
    <rPh sb="196" eb="198">
      <t>ジュンビ</t>
    </rPh>
    <rPh sb="198" eb="199">
      <t>トウ</t>
    </rPh>
    <rPh sb="200" eb="203">
      <t>タンジカン</t>
    </rPh>
    <rPh sb="203" eb="205">
      <t>サギョウ</t>
    </rPh>
    <rPh sb="206" eb="208">
      <t>カノウ</t>
    </rPh>
    <rPh sb="210" eb="213">
      <t>チョウジカン</t>
    </rPh>
    <rPh sb="214" eb="216">
      <t>タイザイ</t>
    </rPh>
    <rPh sb="217" eb="219">
      <t>キンシ</t>
    </rPh>
    <phoneticPr fontId="1"/>
  </si>
  <si>
    <t>通過チェック4
「ヒルクライム高梁吹屋ふるさと村大会
フルコースゴール地点」</t>
    <rPh sb="0" eb="2">
      <t>ツウカ</t>
    </rPh>
    <rPh sb="15" eb="17">
      <t>タカハシ</t>
    </rPh>
    <rPh sb="17" eb="19">
      <t>フキヤ</t>
    </rPh>
    <rPh sb="23" eb="24">
      <t>ムラ</t>
    </rPh>
    <rPh sb="24" eb="26">
      <t>タイカイ</t>
    </rPh>
    <rPh sb="35" eb="37">
      <t>チテン</t>
    </rPh>
    <phoneticPr fontId="1"/>
  </si>
  <si>
    <t>道なりに左方向に下る。</t>
    <rPh sb="0" eb="1">
      <t>ミチ</t>
    </rPh>
    <rPh sb="1" eb="2">
      <t>ショクドウ</t>
    </rPh>
    <rPh sb="4" eb="5">
      <t>ヒダリ</t>
    </rPh>
    <rPh sb="5" eb="7">
      <t>ホウコウ</t>
    </rPh>
    <rPh sb="8" eb="9">
      <t>クダ</t>
    </rPh>
    <phoneticPr fontId="1"/>
  </si>
  <si>
    <t>福山・井原・成羽方面へ
信号手前の歩道を渡る。</t>
    <rPh sb="0" eb="2">
      <t>フクヤマ</t>
    </rPh>
    <rPh sb="3" eb="5">
      <t>イバラ</t>
    </rPh>
    <rPh sb="6" eb="8">
      <t>ナリワ</t>
    </rPh>
    <rPh sb="8" eb="10">
      <t>ホウメン</t>
    </rPh>
    <rPh sb="12" eb="14">
      <t>シンゴウ</t>
    </rPh>
    <rPh sb="14" eb="16">
      <t>テマエ</t>
    </rPh>
    <rPh sb="17" eb="19">
      <t>ホドウ</t>
    </rPh>
    <rPh sb="20" eb="21">
      <t>ワタ</t>
    </rPh>
    <phoneticPr fontId="1"/>
  </si>
  <si>
    <t>Ver. 1.3</t>
    <phoneticPr fontId="1"/>
  </si>
  <si>
    <t>更新日　2020/10/01</t>
    <rPh sb="0" eb="3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</si>
</sst>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rgb="FF3333FF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14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vertical="center" wrapText="1" shrinkToFit="1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vertical="center" shrinkToFi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 shrinkToFit="1"/>
    </xf>
    <xf numFmtId="0" fontId="6" fillId="2" borderId="6" xfId="0" applyFont="1" applyFill="1" applyBorder="1" applyAlignment="1">
      <alignment horizontal="left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 shrinkToFit="1"/>
    </xf>
    <xf numFmtId="56" fontId="6" fillId="2" borderId="6" xfId="0" applyNumberFormat="1" applyFont="1" applyFill="1" applyBorder="1" applyAlignment="1">
      <alignment horizontal="left" vertical="center" wrapText="1" shrinkToFit="1"/>
    </xf>
    <xf numFmtId="0" fontId="5" fillId="0" borderId="1" xfId="0" applyFont="1" applyBorder="1" applyAlignment="1">
      <alignment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left" vertical="center" wrapText="1" shrinkToFit="1"/>
    </xf>
    <xf numFmtId="0" fontId="8" fillId="2" borderId="9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33FF"/>
      <color rgb="FF00FFFF"/>
      <color rgb="FF669900"/>
      <color rgb="FFCC3399"/>
      <color rgb="FF99FFCC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39A1C-3A76-4E18-9CC6-3B1BF416671C}">
  <dimension ref="A1:K82"/>
  <sheetViews>
    <sheetView tabSelected="1" view="pageBreakPreview" zoomScale="85" zoomScaleNormal="100" zoomScaleSheetLayoutView="85" workbookViewId="0">
      <selection activeCell="I3" sqref="I3:J3"/>
    </sheetView>
  </sheetViews>
  <sheetFormatPr defaultColWidth="39.75" defaultRowHeight="19.5" x14ac:dyDescent="0.15"/>
  <cols>
    <col min="1" max="1" width="1.125" style="7" customWidth="1"/>
    <col min="2" max="2" width="4.5" style="7" bestFit="1" customWidth="1"/>
    <col min="3" max="3" width="11.875" style="28" bestFit="1" customWidth="1"/>
    <col min="4" max="4" width="10.25" style="28" bestFit="1" customWidth="1"/>
    <col min="5" max="5" width="38.625" style="3" customWidth="1"/>
    <col min="6" max="6" width="11.25" style="2" customWidth="1"/>
    <col min="7" max="7" width="9.75" style="2" bestFit="1" customWidth="1"/>
    <col min="8" max="8" width="12.375" style="7" customWidth="1"/>
    <col min="9" max="9" width="52.875" style="6" customWidth="1"/>
    <col min="10" max="10" width="26.75" style="29" bestFit="1" customWidth="1"/>
    <col min="11" max="11" width="39.75" style="6"/>
    <col min="12" max="16384" width="39.75" style="7"/>
  </cols>
  <sheetData>
    <row r="1" spans="2:10" s="1" customFormat="1" ht="35.25" x14ac:dyDescent="0.15">
      <c r="B1" s="43" t="s">
        <v>37</v>
      </c>
      <c r="C1" s="43"/>
      <c r="D1" s="43"/>
      <c r="E1" s="43"/>
      <c r="F1" s="43"/>
      <c r="G1" s="43"/>
      <c r="H1" s="43"/>
      <c r="I1" s="43"/>
      <c r="J1" s="43"/>
    </row>
    <row r="2" spans="2:10" ht="20.25" thickBot="1" x14ac:dyDescent="0.2">
      <c r="B2" s="2"/>
      <c r="C2" s="44"/>
      <c r="D2" s="44"/>
      <c r="H2" s="2"/>
      <c r="I2" s="4" t="s">
        <v>148</v>
      </c>
      <c r="J2" s="5" t="s">
        <v>149</v>
      </c>
    </row>
    <row r="3" spans="2:10" s="12" customFormat="1" x14ac:dyDescent="0.15">
      <c r="B3" s="8" t="s">
        <v>12</v>
      </c>
      <c r="C3" s="9" t="s">
        <v>0</v>
      </c>
      <c r="D3" s="9" t="s">
        <v>1</v>
      </c>
      <c r="E3" s="10" t="s">
        <v>7</v>
      </c>
      <c r="F3" s="42" t="s">
        <v>5</v>
      </c>
      <c r="G3" s="11" t="s">
        <v>2</v>
      </c>
      <c r="H3" s="42" t="s">
        <v>13</v>
      </c>
      <c r="I3" s="45" t="s">
        <v>4</v>
      </c>
      <c r="J3" s="46"/>
    </row>
    <row r="4" spans="2:10" s="19" customFormat="1" ht="58.5" customHeight="1" x14ac:dyDescent="0.15">
      <c r="B4" s="35">
        <v>1</v>
      </c>
      <c r="C4" s="30">
        <v>0</v>
      </c>
      <c r="D4" s="30">
        <v>0</v>
      </c>
      <c r="E4" s="14" t="s">
        <v>24</v>
      </c>
      <c r="F4" s="15" t="s">
        <v>11</v>
      </c>
      <c r="G4" s="16" t="s">
        <v>3</v>
      </c>
      <c r="H4" s="17" t="s">
        <v>25</v>
      </c>
      <c r="I4" s="47" t="s">
        <v>143</v>
      </c>
      <c r="J4" s="48"/>
    </row>
    <row r="5" spans="2:10" s="12" customFormat="1" x14ac:dyDescent="0.15">
      <c r="B5" s="33">
        <f>B4+1</f>
        <v>2</v>
      </c>
      <c r="C5" s="13">
        <f>D5-D4</f>
        <v>3</v>
      </c>
      <c r="D5" s="13">
        <v>3</v>
      </c>
      <c r="E5" s="20" t="s">
        <v>137</v>
      </c>
      <c r="F5" s="21" t="s">
        <v>19</v>
      </c>
      <c r="G5" s="37" t="s">
        <v>6</v>
      </c>
      <c r="H5" s="22" t="s">
        <v>39</v>
      </c>
      <c r="I5" s="18" t="s">
        <v>38</v>
      </c>
      <c r="J5" s="23"/>
    </row>
    <row r="6" spans="2:10" s="12" customFormat="1" x14ac:dyDescent="0.15">
      <c r="B6" s="33">
        <f t="shared" ref="B6:B69" si="0">B5+1</f>
        <v>3</v>
      </c>
      <c r="C6" s="13">
        <f t="shared" ref="C6:C69" si="1">D6-D5</f>
        <v>6.3000000000000007</v>
      </c>
      <c r="D6" s="13">
        <v>9.3000000000000007</v>
      </c>
      <c r="E6" s="20"/>
      <c r="F6" s="21" t="s">
        <v>18</v>
      </c>
      <c r="G6" s="37" t="s">
        <v>6</v>
      </c>
      <c r="H6" s="22" t="s">
        <v>26</v>
      </c>
      <c r="I6" s="18" t="s">
        <v>40</v>
      </c>
      <c r="J6" s="23"/>
    </row>
    <row r="7" spans="2:10" s="12" customFormat="1" x14ac:dyDescent="0.15">
      <c r="B7" s="33">
        <f t="shared" si="0"/>
        <v>4</v>
      </c>
      <c r="C7" s="13">
        <f t="shared" si="1"/>
        <v>4.2999999999999989</v>
      </c>
      <c r="D7" s="13">
        <v>13.6</v>
      </c>
      <c r="E7" s="20"/>
      <c r="F7" s="21" t="s">
        <v>42</v>
      </c>
      <c r="G7" s="38" t="s">
        <v>3</v>
      </c>
      <c r="H7" s="22" t="s">
        <v>43</v>
      </c>
      <c r="I7" s="18" t="s">
        <v>41</v>
      </c>
      <c r="J7" s="23"/>
    </row>
    <row r="8" spans="2:10" s="12" customFormat="1" x14ac:dyDescent="0.15">
      <c r="B8" s="33">
        <f t="shared" si="0"/>
        <v>5</v>
      </c>
      <c r="C8" s="13">
        <f t="shared" si="1"/>
        <v>8.7999999999999989</v>
      </c>
      <c r="D8" s="13">
        <v>22.4</v>
      </c>
      <c r="E8" s="20"/>
      <c r="F8" s="21" t="s">
        <v>42</v>
      </c>
      <c r="G8" s="37" t="s">
        <v>3</v>
      </c>
      <c r="H8" s="22" t="s">
        <v>43</v>
      </c>
      <c r="I8" s="24" t="s">
        <v>44</v>
      </c>
      <c r="J8" s="23"/>
    </row>
    <row r="9" spans="2:10" s="12" customFormat="1" x14ac:dyDescent="0.15">
      <c r="B9" s="33">
        <f t="shared" si="0"/>
        <v>6</v>
      </c>
      <c r="C9" s="13">
        <f t="shared" si="1"/>
        <v>1.2000000000000028</v>
      </c>
      <c r="D9" s="13">
        <v>23.6</v>
      </c>
      <c r="E9" s="20"/>
      <c r="F9" s="21" t="s">
        <v>47</v>
      </c>
      <c r="G9" s="37" t="s">
        <v>6</v>
      </c>
      <c r="H9" s="22" t="s">
        <v>43</v>
      </c>
      <c r="I9" s="24" t="s">
        <v>45</v>
      </c>
      <c r="J9" s="23"/>
    </row>
    <row r="10" spans="2:10" s="12" customFormat="1" x14ac:dyDescent="0.15">
      <c r="B10" s="33">
        <f t="shared" si="0"/>
        <v>7</v>
      </c>
      <c r="C10" s="13">
        <f t="shared" si="1"/>
        <v>7.5</v>
      </c>
      <c r="D10" s="13">
        <v>31.1</v>
      </c>
      <c r="E10" s="20"/>
      <c r="F10" s="21" t="s">
        <v>15</v>
      </c>
      <c r="G10" s="37" t="s">
        <v>3</v>
      </c>
      <c r="H10" s="22" t="s">
        <v>46</v>
      </c>
      <c r="I10" s="24" t="s">
        <v>48</v>
      </c>
      <c r="J10" s="23"/>
    </row>
    <row r="11" spans="2:10" s="12" customFormat="1" ht="39" x14ac:dyDescent="0.15">
      <c r="B11" s="33">
        <f t="shared" si="0"/>
        <v>8</v>
      </c>
      <c r="C11" s="13">
        <f t="shared" si="1"/>
        <v>6.2999999999999972</v>
      </c>
      <c r="D11" s="13">
        <v>37.4</v>
      </c>
      <c r="E11" s="20"/>
      <c r="F11" s="21" t="s">
        <v>15</v>
      </c>
      <c r="G11" s="38" t="s">
        <v>3</v>
      </c>
      <c r="H11" s="22" t="s">
        <v>50</v>
      </c>
      <c r="I11" s="24" t="s">
        <v>49</v>
      </c>
      <c r="J11" s="23"/>
    </row>
    <row r="12" spans="2:10" s="12" customFormat="1" x14ac:dyDescent="0.15">
      <c r="B12" s="33">
        <f t="shared" si="0"/>
        <v>9</v>
      </c>
      <c r="C12" s="13">
        <f t="shared" si="1"/>
        <v>19</v>
      </c>
      <c r="D12" s="13">
        <v>56.4</v>
      </c>
      <c r="E12" s="20"/>
      <c r="F12" s="21" t="s">
        <v>15</v>
      </c>
      <c r="G12" s="37" t="s">
        <v>6</v>
      </c>
      <c r="H12" s="22" t="s">
        <v>51</v>
      </c>
      <c r="I12" s="25" t="s">
        <v>52</v>
      </c>
      <c r="J12" s="23"/>
    </row>
    <row r="13" spans="2:10" s="12" customFormat="1" ht="39" x14ac:dyDescent="0.15">
      <c r="B13" s="35">
        <f t="shared" si="0"/>
        <v>10</v>
      </c>
      <c r="C13" s="30">
        <f t="shared" si="1"/>
        <v>2.5</v>
      </c>
      <c r="D13" s="30">
        <v>58.9</v>
      </c>
      <c r="E13" s="14" t="s">
        <v>55</v>
      </c>
      <c r="F13" s="34" t="s">
        <v>18</v>
      </c>
      <c r="G13" s="16" t="s">
        <v>9</v>
      </c>
      <c r="H13" s="17" t="s">
        <v>53</v>
      </c>
      <c r="I13" s="31" t="s">
        <v>54</v>
      </c>
      <c r="J13" s="40"/>
    </row>
    <row r="14" spans="2:10" s="12" customFormat="1" x14ac:dyDescent="0.15">
      <c r="B14" s="33">
        <f t="shared" si="0"/>
        <v>11</v>
      </c>
      <c r="C14" s="13">
        <f t="shared" si="1"/>
        <v>2.3999999999999986</v>
      </c>
      <c r="D14" s="13">
        <v>61.3</v>
      </c>
      <c r="E14" s="20"/>
      <c r="F14" s="21" t="s">
        <v>56</v>
      </c>
      <c r="G14" s="38" t="s">
        <v>6</v>
      </c>
      <c r="H14" s="22" t="s">
        <v>57</v>
      </c>
      <c r="I14" s="26" t="s">
        <v>58</v>
      </c>
      <c r="J14" s="23"/>
    </row>
    <row r="15" spans="2:10" s="12" customFormat="1" x14ac:dyDescent="0.15">
      <c r="B15" s="33">
        <f t="shared" si="0"/>
        <v>12</v>
      </c>
      <c r="C15" s="13">
        <f t="shared" si="1"/>
        <v>13.299999999999997</v>
      </c>
      <c r="D15" s="13">
        <v>74.599999999999994</v>
      </c>
      <c r="E15" s="20"/>
      <c r="F15" s="21" t="s">
        <v>15</v>
      </c>
      <c r="G15" s="38" t="s">
        <v>6</v>
      </c>
      <c r="H15" s="22" t="s">
        <v>59</v>
      </c>
      <c r="I15" s="18" t="s">
        <v>60</v>
      </c>
      <c r="J15" s="23"/>
    </row>
    <row r="16" spans="2:10" s="12" customFormat="1" ht="39" x14ac:dyDescent="0.15">
      <c r="B16" s="35">
        <f t="shared" si="0"/>
        <v>13</v>
      </c>
      <c r="C16" s="30">
        <f t="shared" si="1"/>
        <v>0.40000000000000568</v>
      </c>
      <c r="D16" s="30">
        <v>75</v>
      </c>
      <c r="E16" s="14" t="s">
        <v>136</v>
      </c>
      <c r="F16" s="34"/>
      <c r="G16" s="16" t="s">
        <v>10</v>
      </c>
      <c r="H16" s="17" t="s">
        <v>59</v>
      </c>
      <c r="I16" s="31" t="s">
        <v>81</v>
      </c>
      <c r="J16" s="40"/>
    </row>
    <row r="17" spans="2:10" s="12" customFormat="1" x14ac:dyDescent="0.15">
      <c r="B17" s="33">
        <f t="shared" si="0"/>
        <v>14</v>
      </c>
      <c r="C17" s="13">
        <f t="shared" si="1"/>
        <v>21</v>
      </c>
      <c r="D17" s="13">
        <v>96</v>
      </c>
      <c r="E17" s="20" t="s">
        <v>65</v>
      </c>
      <c r="F17" s="21" t="s">
        <v>42</v>
      </c>
      <c r="G17" s="38" t="s">
        <v>3</v>
      </c>
      <c r="H17" s="22" t="s">
        <v>61</v>
      </c>
      <c r="I17" s="26" t="s">
        <v>62</v>
      </c>
      <c r="J17" s="23"/>
    </row>
    <row r="18" spans="2:10" s="12" customFormat="1" x14ac:dyDescent="0.15">
      <c r="B18" s="33">
        <f t="shared" si="0"/>
        <v>15</v>
      </c>
      <c r="C18" s="13">
        <f t="shared" si="1"/>
        <v>3.2999999999999972</v>
      </c>
      <c r="D18" s="13">
        <v>99.3</v>
      </c>
      <c r="E18" s="20"/>
      <c r="F18" s="21" t="s">
        <v>42</v>
      </c>
      <c r="G18" s="38" t="s">
        <v>3</v>
      </c>
      <c r="H18" s="22" t="s">
        <v>64</v>
      </c>
      <c r="I18" s="26" t="s">
        <v>63</v>
      </c>
      <c r="J18" s="23"/>
    </row>
    <row r="19" spans="2:10" s="12" customFormat="1" x14ac:dyDescent="0.15">
      <c r="B19" s="33">
        <f t="shared" si="0"/>
        <v>16</v>
      </c>
      <c r="C19" s="13">
        <f t="shared" si="1"/>
        <v>8.7999999999999972</v>
      </c>
      <c r="D19" s="13">
        <v>108.1</v>
      </c>
      <c r="E19" s="20" t="s">
        <v>66</v>
      </c>
      <c r="F19" s="21" t="s">
        <v>15</v>
      </c>
      <c r="G19" s="38" t="s">
        <v>3</v>
      </c>
      <c r="H19" s="22" t="s">
        <v>67</v>
      </c>
      <c r="I19" s="26" t="s">
        <v>68</v>
      </c>
      <c r="J19" s="23"/>
    </row>
    <row r="20" spans="2:10" s="12" customFormat="1" x14ac:dyDescent="0.15">
      <c r="B20" s="33">
        <f t="shared" si="0"/>
        <v>17</v>
      </c>
      <c r="C20" s="13">
        <f t="shared" si="1"/>
        <v>8.4000000000000057</v>
      </c>
      <c r="D20" s="13">
        <v>116.5</v>
      </c>
      <c r="E20" s="20" t="s">
        <v>65</v>
      </c>
      <c r="F20" s="21" t="s">
        <v>42</v>
      </c>
      <c r="G20" s="38" t="s">
        <v>3</v>
      </c>
      <c r="H20" s="22" t="s">
        <v>67</v>
      </c>
      <c r="I20" s="26" t="s">
        <v>138</v>
      </c>
      <c r="J20" s="23"/>
    </row>
    <row r="21" spans="2:10" s="12" customFormat="1" ht="39" x14ac:dyDescent="0.15">
      <c r="B21" s="33">
        <f t="shared" si="0"/>
        <v>18</v>
      </c>
      <c r="C21" s="13">
        <f t="shared" si="1"/>
        <v>17.400000000000006</v>
      </c>
      <c r="D21" s="13">
        <v>133.9</v>
      </c>
      <c r="E21" s="20" t="s">
        <v>72</v>
      </c>
      <c r="F21" s="21" t="s">
        <v>15</v>
      </c>
      <c r="G21" s="38" t="s">
        <v>6</v>
      </c>
      <c r="H21" s="22" t="s">
        <v>69</v>
      </c>
      <c r="I21" s="26" t="s">
        <v>86</v>
      </c>
      <c r="J21" s="23"/>
    </row>
    <row r="22" spans="2:10" s="12" customFormat="1" ht="39" x14ac:dyDescent="0.15">
      <c r="B22" s="33">
        <f t="shared" si="0"/>
        <v>19</v>
      </c>
      <c r="C22" s="13">
        <f t="shared" si="1"/>
        <v>5.5999999999999943</v>
      </c>
      <c r="D22" s="13">
        <v>139.5</v>
      </c>
      <c r="E22" s="20" t="s">
        <v>71</v>
      </c>
      <c r="F22" s="21" t="s">
        <v>15</v>
      </c>
      <c r="G22" s="38" t="s">
        <v>3</v>
      </c>
      <c r="H22" s="22" t="s">
        <v>67</v>
      </c>
      <c r="I22" s="26" t="s">
        <v>147</v>
      </c>
      <c r="J22" s="23"/>
    </row>
    <row r="23" spans="2:10" s="12" customFormat="1" x14ac:dyDescent="0.15">
      <c r="B23" s="35">
        <f t="shared" si="0"/>
        <v>20</v>
      </c>
      <c r="C23" s="30">
        <f t="shared" si="1"/>
        <v>0.5</v>
      </c>
      <c r="D23" s="30">
        <v>140</v>
      </c>
      <c r="E23" s="14" t="s">
        <v>70</v>
      </c>
      <c r="F23" s="34"/>
      <c r="G23" s="16" t="s">
        <v>10</v>
      </c>
      <c r="H23" s="17" t="s">
        <v>67</v>
      </c>
      <c r="I23" s="31" t="s">
        <v>54</v>
      </c>
      <c r="J23" s="40" t="s">
        <v>99</v>
      </c>
    </row>
    <row r="24" spans="2:10" s="12" customFormat="1" x14ac:dyDescent="0.15">
      <c r="B24" s="33">
        <f t="shared" si="0"/>
        <v>21</v>
      </c>
      <c r="C24" s="13">
        <f t="shared" si="1"/>
        <v>0.40000000000000568</v>
      </c>
      <c r="D24" s="13">
        <v>140.4</v>
      </c>
      <c r="E24" s="20" t="s">
        <v>65</v>
      </c>
      <c r="F24" s="21" t="s">
        <v>19</v>
      </c>
      <c r="G24" s="38" t="s">
        <v>6</v>
      </c>
      <c r="H24" s="22" t="s">
        <v>14</v>
      </c>
      <c r="I24" s="26" t="s">
        <v>73</v>
      </c>
      <c r="J24" s="23"/>
    </row>
    <row r="25" spans="2:10" s="12" customFormat="1" x14ac:dyDescent="0.15">
      <c r="B25" s="33">
        <f t="shared" si="0"/>
        <v>22</v>
      </c>
      <c r="C25" s="13">
        <f t="shared" si="1"/>
        <v>0.59999999999999432</v>
      </c>
      <c r="D25" s="13">
        <v>141</v>
      </c>
      <c r="E25" s="20"/>
      <c r="F25" s="21" t="s">
        <v>15</v>
      </c>
      <c r="G25" s="38" t="s">
        <v>6</v>
      </c>
      <c r="H25" s="22" t="s">
        <v>14</v>
      </c>
      <c r="I25" s="26" t="s">
        <v>74</v>
      </c>
      <c r="J25" s="23"/>
    </row>
    <row r="26" spans="2:10" s="12" customFormat="1" x14ac:dyDescent="0.15">
      <c r="B26" s="33">
        <f t="shared" si="0"/>
        <v>23</v>
      </c>
      <c r="C26" s="13">
        <f t="shared" si="1"/>
        <v>3.1999999999999886</v>
      </c>
      <c r="D26" s="13">
        <v>144.19999999999999</v>
      </c>
      <c r="E26" s="20"/>
      <c r="F26" s="21" t="s">
        <v>15</v>
      </c>
      <c r="G26" s="38" t="s">
        <v>3</v>
      </c>
      <c r="H26" s="22" t="s">
        <v>75</v>
      </c>
      <c r="I26" s="26"/>
      <c r="J26" s="23"/>
    </row>
    <row r="27" spans="2:10" s="12" customFormat="1" x14ac:dyDescent="0.15">
      <c r="B27" s="33">
        <f t="shared" si="0"/>
        <v>24</v>
      </c>
      <c r="C27" s="13">
        <f t="shared" si="1"/>
        <v>6.8000000000000114</v>
      </c>
      <c r="D27" s="13">
        <v>151</v>
      </c>
      <c r="E27" s="20"/>
      <c r="F27" s="21" t="s">
        <v>15</v>
      </c>
      <c r="G27" s="38" t="s">
        <v>3</v>
      </c>
      <c r="H27" s="22" t="s">
        <v>76</v>
      </c>
      <c r="I27" s="26" t="s">
        <v>77</v>
      </c>
      <c r="J27" s="23"/>
    </row>
    <row r="28" spans="2:10" s="12" customFormat="1" x14ac:dyDescent="0.15">
      <c r="B28" s="33">
        <f t="shared" si="0"/>
        <v>25</v>
      </c>
      <c r="C28" s="13">
        <f t="shared" si="1"/>
        <v>0.69999999999998863</v>
      </c>
      <c r="D28" s="13">
        <v>151.69999999999999</v>
      </c>
      <c r="E28" s="20"/>
      <c r="F28" s="21" t="s">
        <v>47</v>
      </c>
      <c r="G28" s="38" t="s">
        <v>6</v>
      </c>
      <c r="H28" s="22" t="s">
        <v>78</v>
      </c>
      <c r="I28" s="26" t="s">
        <v>139</v>
      </c>
      <c r="J28" s="23"/>
    </row>
    <row r="29" spans="2:10" s="12" customFormat="1" ht="39" x14ac:dyDescent="0.15">
      <c r="B29" s="33">
        <f t="shared" si="0"/>
        <v>26</v>
      </c>
      <c r="C29" s="13">
        <f t="shared" si="1"/>
        <v>6.7000000000000171</v>
      </c>
      <c r="D29" s="13">
        <v>158.4</v>
      </c>
      <c r="E29" s="20"/>
      <c r="F29" s="21" t="s">
        <v>42</v>
      </c>
      <c r="G29" s="38" t="s">
        <v>3</v>
      </c>
      <c r="H29" s="22" t="s">
        <v>14</v>
      </c>
      <c r="I29" s="26" t="s">
        <v>79</v>
      </c>
      <c r="J29" s="23"/>
    </row>
    <row r="30" spans="2:10" s="12" customFormat="1" x14ac:dyDescent="0.15">
      <c r="B30" s="35">
        <f t="shared" si="0"/>
        <v>27</v>
      </c>
      <c r="C30" s="30">
        <f t="shared" si="1"/>
        <v>9.9999999999994316E-2</v>
      </c>
      <c r="D30" s="30">
        <v>158.5</v>
      </c>
      <c r="E30" s="14" t="s">
        <v>80</v>
      </c>
      <c r="F30" s="34" t="s">
        <v>9</v>
      </c>
      <c r="G30" s="16" t="s">
        <v>16</v>
      </c>
      <c r="H30" s="17" t="s">
        <v>14</v>
      </c>
      <c r="I30" s="31" t="s">
        <v>81</v>
      </c>
      <c r="J30" s="40"/>
    </row>
    <row r="31" spans="2:10" s="12" customFormat="1" x14ac:dyDescent="0.15">
      <c r="B31" s="33">
        <f t="shared" si="0"/>
        <v>28</v>
      </c>
      <c r="C31" s="13">
        <f t="shared" si="1"/>
        <v>9.9999999999994316E-2</v>
      </c>
      <c r="D31" s="13">
        <v>158.6</v>
      </c>
      <c r="E31" s="20"/>
      <c r="F31" s="21" t="s">
        <v>15</v>
      </c>
      <c r="G31" s="38" t="s">
        <v>6</v>
      </c>
      <c r="H31" s="22" t="s">
        <v>78</v>
      </c>
      <c r="I31" s="24"/>
      <c r="J31" s="23"/>
    </row>
    <row r="32" spans="2:10" s="12" customFormat="1" x14ac:dyDescent="0.15">
      <c r="B32" s="33">
        <f t="shared" si="0"/>
        <v>29</v>
      </c>
      <c r="C32" s="13">
        <f t="shared" si="1"/>
        <v>6.8000000000000114</v>
      </c>
      <c r="D32" s="13">
        <v>165.4</v>
      </c>
      <c r="E32" s="20"/>
      <c r="F32" s="21" t="s">
        <v>15</v>
      </c>
      <c r="G32" s="38" t="s">
        <v>6</v>
      </c>
      <c r="H32" s="22" t="s">
        <v>76</v>
      </c>
      <c r="I32" s="27" t="s">
        <v>77</v>
      </c>
      <c r="J32" s="23"/>
    </row>
    <row r="33" spans="2:10" s="12" customFormat="1" x14ac:dyDescent="0.15">
      <c r="B33" s="33">
        <f t="shared" si="0"/>
        <v>30</v>
      </c>
      <c r="C33" s="13">
        <f t="shared" si="1"/>
        <v>10.5</v>
      </c>
      <c r="D33" s="13">
        <v>175.9</v>
      </c>
      <c r="E33" s="20" t="s">
        <v>82</v>
      </c>
      <c r="F33" s="21" t="s">
        <v>15</v>
      </c>
      <c r="G33" s="37" t="s">
        <v>6</v>
      </c>
      <c r="H33" s="22" t="s">
        <v>67</v>
      </c>
      <c r="I33" s="27" t="s">
        <v>83</v>
      </c>
      <c r="J33" s="23"/>
    </row>
    <row r="34" spans="2:10" s="12" customFormat="1" x14ac:dyDescent="0.15">
      <c r="B34" s="33">
        <f t="shared" si="0"/>
        <v>31</v>
      </c>
      <c r="C34" s="13">
        <f t="shared" si="1"/>
        <v>1.6999999999999886</v>
      </c>
      <c r="D34" s="13">
        <v>177.6</v>
      </c>
      <c r="E34" s="20" t="s">
        <v>84</v>
      </c>
      <c r="F34" s="21" t="s">
        <v>42</v>
      </c>
      <c r="G34" s="37" t="s">
        <v>3</v>
      </c>
      <c r="H34" s="37" t="s">
        <v>14</v>
      </c>
      <c r="I34" s="27" t="s">
        <v>85</v>
      </c>
      <c r="J34" s="23"/>
    </row>
    <row r="35" spans="2:10" s="12" customFormat="1" x14ac:dyDescent="0.15">
      <c r="B35" s="33">
        <f t="shared" si="0"/>
        <v>32</v>
      </c>
      <c r="C35" s="13">
        <f t="shared" si="1"/>
        <v>0.40000000000000568</v>
      </c>
      <c r="D35" s="13">
        <v>178</v>
      </c>
      <c r="E35" s="20"/>
      <c r="F35" s="21" t="s">
        <v>15</v>
      </c>
      <c r="G35" s="37" t="s">
        <v>3</v>
      </c>
      <c r="H35" s="22" t="s">
        <v>87</v>
      </c>
      <c r="I35" s="24" t="s">
        <v>85</v>
      </c>
      <c r="J35" s="23"/>
    </row>
    <row r="36" spans="2:10" s="12" customFormat="1" x14ac:dyDescent="0.15">
      <c r="B36" s="33">
        <f t="shared" si="0"/>
        <v>33</v>
      </c>
      <c r="C36" s="13">
        <f t="shared" si="1"/>
        <v>1.3000000000000114</v>
      </c>
      <c r="D36" s="13">
        <v>179.3</v>
      </c>
      <c r="E36" s="20"/>
      <c r="F36" s="21" t="s">
        <v>42</v>
      </c>
      <c r="G36" s="37" t="s">
        <v>3</v>
      </c>
      <c r="H36" s="22" t="s">
        <v>23</v>
      </c>
      <c r="I36" s="27" t="s">
        <v>88</v>
      </c>
      <c r="J36" s="23"/>
    </row>
    <row r="37" spans="2:10" s="12" customFormat="1" ht="19.5" customHeight="1" x14ac:dyDescent="0.15">
      <c r="B37" s="33">
        <f t="shared" si="0"/>
        <v>34</v>
      </c>
      <c r="C37" s="13">
        <f t="shared" si="1"/>
        <v>3</v>
      </c>
      <c r="D37" s="13">
        <v>182.3</v>
      </c>
      <c r="E37" s="20"/>
      <c r="F37" s="21" t="s">
        <v>15</v>
      </c>
      <c r="G37" s="37" t="s">
        <v>6</v>
      </c>
      <c r="H37" s="22" t="s">
        <v>89</v>
      </c>
      <c r="I37" s="27" t="s">
        <v>90</v>
      </c>
      <c r="J37" s="23"/>
    </row>
    <row r="38" spans="2:10" s="12" customFormat="1" ht="39" x14ac:dyDescent="0.15">
      <c r="B38" s="33">
        <f t="shared" si="0"/>
        <v>35</v>
      </c>
      <c r="C38" s="13">
        <f t="shared" si="1"/>
        <v>4</v>
      </c>
      <c r="D38" s="13">
        <v>186.3</v>
      </c>
      <c r="E38" s="20"/>
      <c r="F38" s="21" t="s">
        <v>42</v>
      </c>
      <c r="G38" s="37" t="s">
        <v>3</v>
      </c>
      <c r="H38" s="22" t="s">
        <v>91</v>
      </c>
      <c r="I38" s="27" t="s">
        <v>92</v>
      </c>
      <c r="J38" s="23"/>
    </row>
    <row r="39" spans="2:10" s="12" customFormat="1" x14ac:dyDescent="0.15">
      <c r="B39" s="33">
        <f t="shared" si="0"/>
        <v>36</v>
      </c>
      <c r="C39" s="13">
        <f t="shared" si="1"/>
        <v>0.39999999999997726</v>
      </c>
      <c r="D39" s="13">
        <v>186.7</v>
      </c>
      <c r="E39" s="20"/>
      <c r="F39" s="21" t="s">
        <v>15</v>
      </c>
      <c r="G39" s="37" t="s">
        <v>3</v>
      </c>
      <c r="H39" s="22" t="s">
        <v>93</v>
      </c>
      <c r="I39" s="27" t="s">
        <v>92</v>
      </c>
      <c r="J39" s="23"/>
    </row>
    <row r="40" spans="2:10" s="12" customFormat="1" ht="39" x14ac:dyDescent="0.15">
      <c r="B40" s="33">
        <f t="shared" si="0"/>
        <v>37</v>
      </c>
      <c r="C40" s="13">
        <f t="shared" si="1"/>
        <v>0.60000000000002274</v>
      </c>
      <c r="D40" s="13">
        <v>187.3</v>
      </c>
      <c r="E40" s="20"/>
      <c r="F40" s="21" t="s">
        <v>20</v>
      </c>
      <c r="G40" s="37" t="s">
        <v>6</v>
      </c>
      <c r="H40" s="22" t="s">
        <v>91</v>
      </c>
      <c r="I40" s="27" t="s">
        <v>94</v>
      </c>
      <c r="J40" s="23"/>
    </row>
    <row r="41" spans="2:10" s="12" customFormat="1" x14ac:dyDescent="0.15">
      <c r="B41" s="33">
        <f t="shared" si="0"/>
        <v>38</v>
      </c>
      <c r="C41" s="13">
        <f t="shared" si="1"/>
        <v>5.5999999999999943</v>
      </c>
      <c r="D41" s="13">
        <v>192.9</v>
      </c>
      <c r="E41" s="20"/>
      <c r="F41" s="21" t="s">
        <v>15</v>
      </c>
      <c r="G41" s="37" t="s">
        <v>3</v>
      </c>
      <c r="H41" s="22" t="s">
        <v>95</v>
      </c>
      <c r="I41" s="27"/>
      <c r="J41" s="23"/>
    </row>
    <row r="42" spans="2:10" s="12" customFormat="1" ht="39" customHeight="1" x14ac:dyDescent="0.15">
      <c r="B42" s="33">
        <f t="shared" si="0"/>
        <v>39</v>
      </c>
      <c r="C42" s="13">
        <f t="shared" si="1"/>
        <v>9.9999999999994316E-2</v>
      </c>
      <c r="D42" s="13">
        <v>193</v>
      </c>
      <c r="E42" s="20"/>
      <c r="F42" s="21" t="s">
        <v>47</v>
      </c>
      <c r="G42" s="37" t="s">
        <v>6</v>
      </c>
      <c r="H42" s="22" t="s">
        <v>14</v>
      </c>
      <c r="I42" s="27" t="s">
        <v>96</v>
      </c>
      <c r="J42" s="23"/>
    </row>
    <row r="43" spans="2:10" s="12" customFormat="1" ht="58.5" x14ac:dyDescent="0.15">
      <c r="B43" s="35">
        <f t="shared" si="0"/>
        <v>40</v>
      </c>
      <c r="C43" s="30">
        <f t="shared" si="1"/>
        <v>0.19999999999998863</v>
      </c>
      <c r="D43" s="30">
        <v>193.2</v>
      </c>
      <c r="E43" s="14" t="s">
        <v>145</v>
      </c>
      <c r="F43" s="34"/>
      <c r="G43" s="16" t="s">
        <v>10</v>
      </c>
      <c r="H43" s="17" t="s">
        <v>14</v>
      </c>
      <c r="I43" s="31" t="s">
        <v>81</v>
      </c>
      <c r="J43" s="40"/>
    </row>
    <row r="44" spans="2:10" s="12" customFormat="1" x14ac:dyDescent="0.15">
      <c r="B44" s="33">
        <f t="shared" si="0"/>
        <v>41</v>
      </c>
      <c r="C44" s="13">
        <f t="shared" si="1"/>
        <v>0.40000000000000568</v>
      </c>
      <c r="D44" s="13">
        <v>193.6</v>
      </c>
      <c r="E44" s="20"/>
      <c r="F44" s="21" t="s">
        <v>22</v>
      </c>
      <c r="G44" s="37" t="s">
        <v>6</v>
      </c>
      <c r="H44" s="22" t="s">
        <v>14</v>
      </c>
      <c r="I44" s="27" t="s">
        <v>146</v>
      </c>
      <c r="J44" s="23"/>
    </row>
    <row r="45" spans="2:10" s="12" customFormat="1" x14ac:dyDescent="0.15">
      <c r="B45" s="33">
        <f t="shared" si="0"/>
        <v>42</v>
      </c>
      <c r="C45" s="13">
        <f t="shared" si="1"/>
        <v>0.20000000000001705</v>
      </c>
      <c r="D45" s="13">
        <v>193.8</v>
      </c>
      <c r="E45" s="20"/>
      <c r="F45" s="21" t="s">
        <v>15</v>
      </c>
      <c r="G45" s="37" t="s">
        <v>6</v>
      </c>
      <c r="H45" s="22" t="s">
        <v>14</v>
      </c>
      <c r="I45" s="27"/>
      <c r="J45" s="23"/>
    </row>
    <row r="46" spans="2:10" s="12" customFormat="1" x14ac:dyDescent="0.15">
      <c r="B46" s="33">
        <f t="shared" si="0"/>
        <v>43</v>
      </c>
      <c r="C46" s="13">
        <f t="shared" si="1"/>
        <v>9.9999999999994316E-2</v>
      </c>
      <c r="D46" s="13">
        <v>193.9</v>
      </c>
      <c r="E46" s="20"/>
      <c r="F46" s="21" t="s">
        <v>15</v>
      </c>
      <c r="G46" s="37" t="s">
        <v>3</v>
      </c>
      <c r="H46" s="22" t="s">
        <v>95</v>
      </c>
      <c r="I46" s="27"/>
      <c r="J46" s="23"/>
    </row>
    <row r="47" spans="2:10" s="12" customFormat="1" x14ac:dyDescent="0.15">
      <c r="B47" s="33">
        <f t="shared" si="0"/>
        <v>44</v>
      </c>
      <c r="C47" s="13">
        <f t="shared" si="1"/>
        <v>3</v>
      </c>
      <c r="D47" s="13">
        <v>196.9</v>
      </c>
      <c r="E47" s="20"/>
      <c r="F47" s="21" t="s">
        <v>15</v>
      </c>
      <c r="G47" s="37" t="s">
        <v>3</v>
      </c>
      <c r="H47" s="22" t="s">
        <v>89</v>
      </c>
      <c r="I47" s="27" t="s">
        <v>62</v>
      </c>
      <c r="J47" s="23"/>
    </row>
    <row r="48" spans="2:10" s="12" customFormat="1" ht="19.5" customHeight="1" x14ac:dyDescent="0.15">
      <c r="B48" s="33">
        <f t="shared" si="0"/>
        <v>45</v>
      </c>
      <c r="C48" s="13">
        <f t="shared" si="1"/>
        <v>3.5999999999999943</v>
      </c>
      <c r="D48" s="13">
        <v>200.5</v>
      </c>
      <c r="E48" s="20"/>
      <c r="F48" s="21" t="s">
        <v>15</v>
      </c>
      <c r="G48" s="37" t="s">
        <v>3</v>
      </c>
      <c r="H48" s="22" t="s">
        <v>89</v>
      </c>
      <c r="I48" s="27" t="s">
        <v>97</v>
      </c>
      <c r="J48" s="23"/>
    </row>
    <row r="49" spans="1:10" s="12" customFormat="1" x14ac:dyDescent="0.15">
      <c r="B49" s="33">
        <f t="shared" si="0"/>
        <v>46</v>
      </c>
      <c r="C49" s="13">
        <f t="shared" si="1"/>
        <v>7</v>
      </c>
      <c r="D49" s="13">
        <v>207.5</v>
      </c>
      <c r="E49" s="20"/>
      <c r="F49" s="21" t="s">
        <v>18</v>
      </c>
      <c r="G49" s="37" t="s">
        <v>6</v>
      </c>
      <c r="H49" s="22" t="s">
        <v>89</v>
      </c>
      <c r="I49" s="27" t="s">
        <v>98</v>
      </c>
      <c r="J49" s="23"/>
    </row>
    <row r="50" spans="1:10" s="12" customFormat="1" x14ac:dyDescent="0.15">
      <c r="B50" s="33">
        <f t="shared" si="0"/>
        <v>47</v>
      </c>
      <c r="C50" s="13">
        <f t="shared" si="1"/>
        <v>1.8000000000000114</v>
      </c>
      <c r="D50" s="13">
        <v>209.3</v>
      </c>
      <c r="E50" s="20"/>
      <c r="F50" s="21" t="s">
        <v>18</v>
      </c>
      <c r="G50" s="37" t="s">
        <v>6</v>
      </c>
      <c r="H50" s="22" t="s">
        <v>89</v>
      </c>
      <c r="I50" s="27" t="s">
        <v>141</v>
      </c>
      <c r="J50" s="23"/>
    </row>
    <row r="51" spans="1:10" s="12" customFormat="1" x14ac:dyDescent="0.15">
      <c r="B51" s="33">
        <f t="shared" si="0"/>
        <v>48</v>
      </c>
      <c r="C51" s="13">
        <f t="shared" si="1"/>
        <v>0.19999999999998863</v>
      </c>
      <c r="D51" s="13">
        <v>209.5</v>
      </c>
      <c r="E51" s="20" t="s">
        <v>100</v>
      </c>
      <c r="F51" s="21" t="s">
        <v>18</v>
      </c>
      <c r="G51" s="37" t="s">
        <v>6</v>
      </c>
      <c r="H51" s="22" t="s">
        <v>69</v>
      </c>
      <c r="I51" s="27" t="s">
        <v>101</v>
      </c>
      <c r="J51" s="23"/>
    </row>
    <row r="52" spans="1:10" s="12" customFormat="1" x14ac:dyDescent="0.15">
      <c r="B52" s="33">
        <f t="shared" si="0"/>
        <v>49</v>
      </c>
      <c r="C52" s="13">
        <f t="shared" si="1"/>
        <v>1.6999999999999886</v>
      </c>
      <c r="D52" s="13">
        <v>211.2</v>
      </c>
      <c r="E52" s="20" t="s">
        <v>104</v>
      </c>
      <c r="F52" s="21" t="s">
        <v>20</v>
      </c>
      <c r="G52" s="37" t="s">
        <v>6</v>
      </c>
      <c r="H52" s="22" t="s">
        <v>103</v>
      </c>
      <c r="I52" s="27" t="s">
        <v>102</v>
      </c>
      <c r="J52" s="23"/>
    </row>
    <row r="53" spans="1:10" s="12" customFormat="1" x14ac:dyDescent="0.15">
      <c r="B53" s="33">
        <f t="shared" si="0"/>
        <v>50</v>
      </c>
      <c r="C53" s="13">
        <f t="shared" si="1"/>
        <v>1.3000000000000114</v>
      </c>
      <c r="D53" s="13">
        <v>212.5</v>
      </c>
      <c r="E53" s="20"/>
      <c r="F53" s="21" t="s">
        <v>15</v>
      </c>
      <c r="G53" s="37" t="s">
        <v>6</v>
      </c>
      <c r="H53" s="22" t="s">
        <v>103</v>
      </c>
      <c r="I53" s="27"/>
      <c r="J53" s="23"/>
    </row>
    <row r="54" spans="1:10" s="12" customFormat="1" x14ac:dyDescent="0.15">
      <c r="B54" s="33">
        <f t="shared" si="0"/>
        <v>51</v>
      </c>
      <c r="C54" s="13">
        <f t="shared" si="1"/>
        <v>0.69999999999998863</v>
      </c>
      <c r="D54" s="13">
        <v>213.2</v>
      </c>
      <c r="E54" s="20" t="s">
        <v>17</v>
      </c>
      <c r="F54" s="21" t="s">
        <v>18</v>
      </c>
      <c r="G54" s="37" t="s">
        <v>3</v>
      </c>
      <c r="H54" s="22" t="s">
        <v>105</v>
      </c>
      <c r="I54" s="27" t="s">
        <v>106</v>
      </c>
      <c r="J54" s="23"/>
    </row>
    <row r="55" spans="1:10" s="12" customFormat="1" x14ac:dyDescent="0.15">
      <c r="B55" s="33">
        <f t="shared" si="0"/>
        <v>52</v>
      </c>
      <c r="C55" s="13">
        <f t="shared" si="1"/>
        <v>0.30000000000001137</v>
      </c>
      <c r="D55" s="13">
        <v>213.5</v>
      </c>
      <c r="E55" s="20" t="s">
        <v>108</v>
      </c>
      <c r="F55" s="21" t="s">
        <v>15</v>
      </c>
      <c r="G55" s="37" t="s">
        <v>6</v>
      </c>
      <c r="H55" s="22" t="s">
        <v>69</v>
      </c>
      <c r="I55" s="27" t="s">
        <v>107</v>
      </c>
      <c r="J55" s="23"/>
    </row>
    <row r="56" spans="1:10" s="12" customFormat="1" x14ac:dyDescent="0.15">
      <c r="B56" s="33">
        <f t="shared" si="0"/>
        <v>53</v>
      </c>
      <c r="C56" s="13">
        <f t="shared" si="1"/>
        <v>3.6999999999999886</v>
      </c>
      <c r="D56" s="13">
        <v>217.2</v>
      </c>
      <c r="E56" s="20" t="s">
        <v>65</v>
      </c>
      <c r="F56" s="21" t="s">
        <v>47</v>
      </c>
      <c r="G56" s="37" t="s">
        <v>6</v>
      </c>
      <c r="H56" s="22" t="s">
        <v>109</v>
      </c>
      <c r="I56" s="27" t="s">
        <v>110</v>
      </c>
      <c r="J56" s="23"/>
    </row>
    <row r="57" spans="1:10" s="12" customFormat="1" x14ac:dyDescent="0.15">
      <c r="B57" s="33">
        <f t="shared" si="0"/>
        <v>54</v>
      </c>
      <c r="C57" s="13">
        <f t="shared" si="1"/>
        <v>3.5</v>
      </c>
      <c r="D57" s="13">
        <v>220.7</v>
      </c>
      <c r="E57" s="20" t="s">
        <v>17</v>
      </c>
      <c r="F57" s="21" t="s">
        <v>42</v>
      </c>
      <c r="G57" s="37" t="s">
        <v>3</v>
      </c>
      <c r="H57" s="22" t="s">
        <v>103</v>
      </c>
      <c r="I57" s="27" t="s">
        <v>111</v>
      </c>
      <c r="J57" s="23"/>
    </row>
    <row r="58" spans="1:10" s="12" customFormat="1" x14ac:dyDescent="0.15">
      <c r="B58" s="33">
        <f t="shared" si="0"/>
        <v>55</v>
      </c>
      <c r="C58" s="13">
        <f t="shared" si="1"/>
        <v>24.300000000000011</v>
      </c>
      <c r="D58" s="13">
        <v>245</v>
      </c>
      <c r="E58" s="20" t="s">
        <v>113</v>
      </c>
      <c r="F58" s="21" t="s">
        <v>18</v>
      </c>
      <c r="G58" s="37" t="s">
        <v>6</v>
      </c>
      <c r="H58" s="22" t="s">
        <v>103</v>
      </c>
      <c r="I58" s="27" t="s">
        <v>112</v>
      </c>
      <c r="J58" s="23"/>
    </row>
    <row r="59" spans="1:10" s="12" customFormat="1" x14ac:dyDescent="0.15">
      <c r="A59" s="36"/>
      <c r="B59" s="35">
        <f t="shared" si="0"/>
        <v>56</v>
      </c>
      <c r="C59" s="30">
        <f t="shared" si="1"/>
        <v>1.5</v>
      </c>
      <c r="D59" s="30">
        <v>246.5</v>
      </c>
      <c r="E59" s="14" t="s">
        <v>114</v>
      </c>
      <c r="F59" s="34"/>
      <c r="G59" s="16" t="s">
        <v>16</v>
      </c>
      <c r="H59" s="17" t="s">
        <v>103</v>
      </c>
      <c r="I59" s="31" t="s">
        <v>54</v>
      </c>
      <c r="J59" s="32" t="s">
        <v>115</v>
      </c>
    </row>
    <row r="60" spans="1:10" s="12" customFormat="1" x14ac:dyDescent="0.15">
      <c r="B60" s="33">
        <f t="shared" si="0"/>
        <v>57</v>
      </c>
      <c r="C60" s="13">
        <f t="shared" si="1"/>
        <v>1.5</v>
      </c>
      <c r="D60" s="13">
        <v>248</v>
      </c>
      <c r="E60" s="20" t="s">
        <v>113</v>
      </c>
      <c r="F60" s="21" t="s">
        <v>18</v>
      </c>
      <c r="G60" s="37" t="s">
        <v>6</v>
      </c>
      <c r="H60" s="22" t="s">
        <v>116</v>
      </c>
      <c r="I60" s="27" t="s">
        <v>117</v>
      </c>
      <c r="J60" s="23"/>
    </row>
    <row r="61" spans="1:10" s="12" customFormat="1" x14ac:dyDescent="0.15">
      <c r="B61" s="33">
        <f t="shared" si="0"/>
        <v>58</v>
      </c>
      <c r="C61" s="13">
        <f t="shared" si="1"/>
        <v>2.3000000000000114</v>
      </c>
      <c r="D61" s="13">
        <v>250.3</v>
      </c>
      <c r="E61" s="20"/>
      <c r="F61" s="21" t="s">
        <v>22</v>
      </c>
      <c r="G61" s="37" t="s">
        <v>6</v>
      </c>
      <c r="H61" s="22" t="s">
        <v>69</v>
      </c>
      <c r="I61" s="27" t="s">
        <v>118</v>
      </c>
      <c r="J61" s="23"/>
    </row>
    <row r="62" spans="1:10" s="12" customFormat="1" ht="39" x14ac:dyDescent="0.15">
      <c r="B62" s="33">
        <f t="shared" si="0"/>
        <v>59</v>
      </c>
      <c r="C62" s="13">
        <f t="shared" si="1"/>
        <v>25.300000000000011</v>
      </c>
      <c r="D62" s="13">
        <v>275.60000000000002</v>
      </c>
      <c r="E62" s="20" t="s">
        <v>119</v>
      </c>
      <c r="F62" s="21" t="s">
        <v>47</v>
      </c>
      <c r="G62" s="37" t="s">
        <v>6</v>
      </c>
      <c r="H62" s="22" t="s">
        <v>121</v>
      </c>
      <c r="I62" s="27" t="s">
        <v>120</v>
      </c>
      <c r="J62" s="23"/>
    </row>
    <row r="63" spans="1:10" s="12" customFormat="1" x14ac:dyDescent="0.15">
      <c r="B63" s="33">
        <f t="shared" si="0"/>
        <v>60</v>
      </c>
      <c r="C63" s="13">
        <f t="shared" si="1"/>
        <v>7</v>
      </c>
      <c r="D63" s="13">
        <v>282.60000000000002</v>
      </c>
      <c r="E63" s="20" t="s">
        <v>122</v>
      </c>
      <c r="F63" s="21" t="s">
        <v>15</v>
      </c>
      <c r="G63" s="37" t="s">
        <v>6</v>
      </c>
      <c r="H63" s="22" t="s">
        <v>123</v>
      </c>
      <c r="I63" s="27" t="s">
        <v>124</v>
      </c>
      <c r="J63" s="23"/>
    </row>
    <row r="64" spans="1:10" s="12" customFormat="1" x14ac:dyDescent="0.15">
      <c r="B64" s="33">
        <f t="shared" si="0"/>
        <v>61</v>
      </c>
      <c r="C64" s="13">
        <f t="shared" si="1"/>
        <v>0.5</v>
      </c>
      <c r="D64" s="13">
        <v>283.10000000000002</v>
      </c>
      <c r="E64" s="20" t="s">
        <v>17</v>
      </c>
      <c r="F64" s="21" t="s">
        <v>18</v>
      </c>
      <c r="G64" s="38" t="s">
        <v>8</v>
      </c>
      <c r="H64" s="22" t="s">
        <v>14</v>
      </c>
      <c r="I64" s="27" t="s">
        <v>125</v>
      </c>
      <c r="J64" s="23"/>
    </row>
    <row r="65" spans="1:10" s="12" customFormat="1" x14ac:dyDescent="0.15">
      <c r="B65" s="33">
        <f t="shared" si="0"/>
        <v>62</v>
      </c>
      <c r="C65" s="13">
        <f t="shared" si="1"/>
        <v>0.29999999999995453</v>
      </c>
      <c r="D65" s="13">
        <v>283.39999999999998</v>
      </c>
      <c r="E65" s="20"/>
      <c r="F65" s="21" t="s">
        <v>15</v>
      </c>
      <c r="G65" s="38" t="s">
        <v>3</v>
      </c>
      <c r="H65" s="22" t="s">
        <v>14</v>
      </c>
      <c r="I65" s="27"/>
      <c r="J65" s="23"/>
    </row>
    <row r="66" spans="1:10" s="12" customFormat="1" ht="19.5" customHeight="1" x14ac:dyDescent="0.15">
      <c r="B66" s="33">
        <f t="shared" si="0"/>
        <v>63</v>
      </c>
      <c r="C66" s="13">
        <f t="shared" si="1"/>
        <v>1</v>
      </c>
      <c r="D66" s="13">
        <v>284.39999999999998</v>
      </c>
      <c r="E66" s="20" t="s">
        <v>65</v>
      </c>
      <c r="F66" s="21" t="s">
        <v>18</v>
      </c>
      <c r="G66" s="37" t="s">
        <v>6</v>
      </c>
      <c r="H66" s="22" t="s">
        <v>14</v>
      </c>
      <c r="I66" s="27" t="s">
        <v>126</v>
      </c>
      <c r="J66" s="23"/>
    </row>
    <row r="67" spans="1:10" s="12" customFormat="1" x14ac:dyDescent="0.15">
      <c r="B67" s="33">
        <f t="shared" si="0"/>
        <v>64</v>
      </c>
      <c r="C67" s="13">
        <f t="shared" si="1"/>
        <v>0.60000000000002274</v>
      </c>
      <c r="D67" s="13">
        <v>285</v>
      </c>
      <c r="E67" s="20"/>
      <c r="F67" s="21" t="s">
        <v>21</v>
      </c>
      <c r="G67" s="38" t="s">
        <v>3</v>
      </c>
      <c r="H67" s="22" t="s">
        <v>14</v>
      </c>
      <c r="I67" s="27" t="s">
        <v>127</v>
      </c>
      <c r="J67" s="23"/>
    </row>
    <row r="68" spans="1:10" s="12" customFormat="1" x14ac:dyDescent="0.15">
      <c r="B68" s="33">
        <f t="shared" si="0"/>
        <v>65</v>
      </c>
      <c r="C68" s="13">
        <f t="shared" si="1"/>
        <v>0.10000000000002274</v>
      </c>
      <c r="D68" s="13">
        <v>285.10000000000002</v>
      </c>
      <c r="E68" s="20" t="s">
        <v>65</v>
      </c>
      <c r="F68" s="21" t="s">
        <v>18</v>
      </c>
      <c r="G68" s="38" t="s">
        <v>6</v>
      </c>
      <c r="H68" s="22" t="s">
        <v>27</v>
      </c>
      <c r="I68" s="27" t="s">
        <v>128</v>
      </c>
      <c r="J68" s="23"/>
    </row>
    <row r="69" spans="1:10" s="12" customFormat="1" x14ac:dyDescent="0.15">
      <c r="B69" s="33">
        <f t="shared" si="0"/>
        <v>66</v>
      </c>
      <c r="C69" s="13">
        <f t="shared" si="1"/>
        <v>0.29999999999995453</v>
      </c>
      <c r="D69" s="13">
        <v>285.39999999999998</v>
      </c>
      <c r="E69" s="20" t="s">
        <v>65</v>
      </c>
      <c r="F69" s="21" t="s">
        <v>18</v>
      </c>
      <c r="G69" s="38" t="s">
        <v>6</v>
      </c>
      <c r="H69" s="22" t="s">
        <v>14</v>
      </c>
      <c r="I69" s="27"/>
      <c r="J69" s="23"/>
    </row>
    <row r="70" spans="1:10" s="12" customFormat="1" x14ac:dyDescent="0.15">
      <c r="A70" s="36"/>
      <c r="B70" s="35">
        <f t="shared" ref="B70:B82" si="2">B69+1</f>
        <v>67</v>
      </c>
      <c r="C70" s="30">
        <f t="shared" ref="C70:C82" si="3">D70-D69</f>
        <v>0.30000000000001137</v>
      </c>
      <c r="D70" s="30">
        <v>285.7</v>
      </c>
      <c r="E70" s="14" t="s">
        <v>129</v>
      </c>
      <c r="F70" s="34"/>
      <c r="G70" s="16" t="s">
        <v>16</v>
      </c>
      <c r="H70" s="17" t="s">
        <v>14</v>
      </c>
      <c r="I70" s="31" t="s">
        <v>81</v>
      </c>
      <c r="J70" s="32"/>
    </row>
    <row r="71" spans="1:10" s="12" customFormat="1" x14ac:dyDescent="0.15">
      <c r="B71" s="33">
        <f t="shared" si="2"/>
        <v>68</v>
      </c>
      <c r="C71" s="13">
        <f t="shared" si="3"/>
        <v>0.30000000000001137</v>
      </c>
      <c r="D71" s="13">
        <v>286</v>
      </c>
      <c r="E71" s="20"/>
      <c r="F71" s="21" t="s">
        <v>19</v>
      </c>
      <c r="G71" s="38" t="s">
        <v>6</v>
      </c>
      <c r="H71" s="22" t="s">
        <v>27</v>
      </c>
      <c r="I71" s="41"/>
      <c r="J71" s="23"/>
    </row>
    <row r="72" spans="1:10" s="12" customFormat="1" x14ac:dyDescent="0.15">
      <c r="B72" s="33">
        <f t="shared" si="2"/>
        <v>69</v>
      </c>
      <c r="C72" s="13">
        <f t="shared" si="3"/>
        <v>0.30000000000001137</v>
      </c>
      <c r="D72" s="13">
        <v>286.3</v>
      </c>
      <c r="E72" s="20" t="s">
        <v>65</v>
      </c>
      <c r="F72" s="21" t="s">
        <v>42</v>
      </c>
      <c r="G72" s="38" t="s">
        <v>3</v>
      </c>
      <c r="H72" s="22" t="s">
        <v>14</v>
      </c>
      <c r="I72" s="27" t="s">
        <v>32</v>
      </c>
      <c r="J72" s="23"/>
    </row>
    <row r="73" spans="1:10" s="12" customFormat="1" x14ac:dyDescent="0.15">
      <c r="B73" s="33">
        <f t="shared" si="2"/>
        <v>70</v>
      </c>
      <c r="C73" s="13">
        <f t="shared" si="3"/>
        <v>1.1999999999999886</v>
      </c>
      <c r="D73" s="13">
        <v>287.5</v>
      </c>
      <c r="E73" s="20" t="s">
        <v>65</v>
      </c>
      <c r="F73" s="21" t="s">
        <v>18</v>
      </c>
      <c r="G73" s="38" t="s">
        <v>6</v>
      </c>
      <c r="H73" s="22" t="s">
        <v>14</v>
      </c>
      <c r="I73" s="27" t="s">
        <v>130</v>
      </c>
      <c r="J73" s="23"/>
    </row>
    <row r="74" spans="1:10" s="12" customFormat="1" ht="39" x14ac:dyDescent="0.15">
      <c r="B74" s="33">
        <f t="shared" si="2"/>
        <v>71</v>
      </c>
      <c r="C74" s="13">
        <f t="shared" si="3"/>
        <v>0.39999999999997726</v>
      </c>
      <c r="D74" s="13">
        <v>287.89999999999998</v>
      </c>
      <c r="E74" s="20" t="s">
        <v>131</v>
      </c>
      <c r="F74" s="21" t="s">
        <v>18</v>
      </c>
      <c r="G74" s="38" t="s">
        <v>3</v>
      </c>
      <c r="H74" s="22" t="s">
        <v>59</v>
      </c>
      <c r="I74" s="27" t="s">
        <v>140</v>
      </c>
      <c r="J74" s="23"/>
    </row>
    <row r="75" spans="1:10" s="12" customFormat="1" x14ac:dyDescent="0.15">
      <c r="B75" s="33">
        <f t="shared" si="2"/>
        <v>72</v>
      </c>
      <c r="C75" s="13">
        <f t="shared" si="3"/>
        <v>0.20000000000004547</v>
      </c>
      <c r="D75" s="13">
        <v>288.10000000000002</v>
      </c>
      <c r="E75" s="20" t="s">
        <v>132</v>
      </c>
      <c r="F75" s="21" t="s">
        <v>19</v>
      </c>
      <c r="G75" s="38" t="s">
        <v>6</v>
      </c>
      <c r="H75" s="22" t="s">
        <v>14</v>
      </c>
      <c r="I75" s="27"/>
      <c r="J75" s="23"/>
    </row>
    <row r="76" spans="1:10" s="12" customFormat="1" x14ac:dyDescent="0.15">
      <c r="B76" s="33">
        <f t="shared" si="2"/>
        <v>73</v>
      </c>
      <c r="C76" s="13">
        <f t="shared" si="3"/>
        <v>2.7999999999999545</v>
      </c>
      <c r="D76" s="13">
        <v>290.89999999999998</v>
      </c>
      <c r="E76" s="20" t="s">
        <v>65</v>
      </c>
      <c r="F76" s="21" t="s">
        <v>18</v>
      </c>
      <c r="G76" s="38" t="s">
        <v>6</v>
      </c>
      <c r="H76" s="22" t="s">
        <v>14</v>
      </c>
      <c r="I76" s="27" t="s">
        <v>133</v>
      </c>
      <c r="J76" s="23"/>
    </row>
    <row r="77" spans="1:10" s="12" customFormat="1" x14ac:dyDescent="0.15">
      <c r="B77" s="33">
        <f t="shared" si="2"/>
        <v>74</v>
      </c>
      <c r="C77" s="13">
        <f t="shared" si="3"/>
        <v>7.6000000000000227</v>
      </c>
      <c r="D77" s="13">
        <v>298.5</v>
      </c>
      <c r="E77" s="20" t="s">
        <v>134</v>
      </c>
      <c r="F77" s="21" t="s">
        <v>18</v>
      </c>
      <c r="G77" s="38" t="s">
        <v>3</v>
      </c>
      <c r="H77" s="22" t="s">
        <v>28</v>
      </c>
      <c r="I77" s="27" t="s">
        <v>29</v>
      </c>
      <c r="J77" s="23"/>
    </row>
    <row r="78" spans="1:10" s="12" customFormat="1" x14ac:dyDescent="0.15">
      <c r="B78" s="33">
        <f t="shared" si="2"/>
        <v>75</v>
      </c>
      <c r="C78" s="13">
        <f t="shared" si="3"/>
        <v>0.5</v>
      </c>
      <c r="D78" s="13">
        <v>299</v>
      </c>
      <c r="E78" s="20" t="s">
        <v>30</v>
      </c>
      <c r="F78" s="21" t="s">
        <v>19</v>
      </c>
      <c r="G78" s="38" t="s">
        <v>3</v>
      </c>
      <c r="H78" s="22" t="s">
        <v>31</v>
      </c>
      <c r="I78" s="27" t="s">
        <v>32</v>
      </c>
      <c r="J78" s="23"/>
    </row>
    <row r="79" spans="1:10" s="12" customFormat="1" x14ac:dyDescent="0.15">
      <c r="B79" s="33">
        <f t="shared" si="2"/>
        <v>76</v>
      </c>
      <c r="C79" s="13">
        <f t="shared" si="3"/>
        <v>1.3999999999999773</v>
      </c>
      <c r="D79" s="13">
        <v>300.39999999999998</v>
      </c>
      <c r="E79" s="20"/>
      <c r="F79" s="21" t="s">
        <v>47</v>
      </c>
      <c r="G79" s="38" t="s">
        <v>6</v>
      </c>
      <c r="H79" s="22" t="s">
        <v>31</v>
      </c>
      <c r="I79" s="27" t="s">
        <v>33</v>
      </c>
      <c r="J79" s="23"/>
    </row>
    <row r="80" spans="1:10" s="12" customFormat="1" x14ac:dyDescent="0.15">
      <c r="B80" s="33">
        <f t="shared" si="2"/>
        <v>77</v>
      </c>
      <c r="C80" s="13">
        <f t="shared" si="3"/>
        <v>1.4000000000000341</v>
      </c>
      <c r="D80" s="13">
        <v>301.8</v>
      </c>
      <c r="E80" s="20"/>
      <c r="F80" s="21" t="s">
        <v>15</v>
      </c>
      <c r="G80" s="38" t="s">
        <v>3</v>
      </c>
      <c r="H80" s="22" t="s">
        <v>34</v>
      </c>
      <c r="I80" s="27" t="s">
        <v>35</v>
      </c>
      <c r="J80" s="23"/>
    </row>
    <row r="81" spans="1:10" s="12" customFormat="1" ht="39" x14ac:dyDescent="0.15">
      <c r="B81" s="33">
        <f t="shared" si="2"/>
        <v>78</v>
      </c>
      <c r="C81" s="13">
        <f t="shared" si="3"/>
        <v>0.59999999999996589</v>
      </c>
      <c r="D81" s="13">
        <v>302.39999999999998</v>
      </c>
      <c r="E81" s="20"/>
      <c r="F81" s="21" t="s">
        <v>42</v>
      </c>
      <c r="G81" s="38" t="s">
        <v>3</v>
      </c>
      <c r="H81" s="22" t="s">
        <v>34</v>
      </c>
      <c r="I81" s="27" t="s">
        <v>142</v>
      </c>
      <c r="J81" s="23"/>
    </row>
    <row r="82" spans="1:10" s="12" customFormat="1" ht="306.95" customHeight="1" thickBot="1" x14ac:dyDescent="0.2">
      <c r="A82" s="36"/>
      <c r="B82" s="35">
        <f t="shared" si="2"/>
        <v>79</v>
      </c>
      <c r="C82" s="30">
        <f t="shared" si="3"/>
        <v>0.90000000000003411</v>
      </c>
      <c r="D82" s="30">
        <v>303.3</v>
      </c>
      <c r="E82" s="14" t="s">
        <v>36</v>
      </c>
      <c r="F82" s="34" t="s">
        <v>9</v>
      </c>
      <c r="G82" s="16"/>
      <c r="H82" s="17"/>
      <c r="I82" s="39" t="s">
        <v>144</v>
      </c>
      <c r="J82" s="32" t="s">
        <v>135</v>
      </c>
    </row>
  </sheetData>
  <mergeCells count="4">
    <mergeCell ref="B1:J1"/>
    <mergeCell ref="C2:D2"/>
    <mergeCell ref="I3:J3"/>
    <mergeCell ref="I4:J4"/>
  </mergeCells>
  <phoneticPr fontId="1"/>
  <pageMargins left="0.23622047244094491" right="0.23622047244094491" top="0.74803149606299213" bottom="0.74803149606299213" header="0.31496062992125984" footer="0.31496062992125984"/>
  <pageSetup paperSize="9" scale="81" orientation="landscape" horizontalDpi="4294967293" verticalDpi="0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Ver.1.3</vt:lpstr>
      <vt:lpstr>Ver.1.3!Print_Titles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海原一仁</cp:lastModifiedBy>
  <cp:lastPrinted>2020-09-28T03:25:55Z</cp:lastPrinted>
  <dcterms:created xsi:type="dcterms:W3CDTF">2012-11-02T10:24:19Z</dcterms:created>
  <dcterms:modified xsi:type="dcterms:W3CDTF">2020-10-01T16:07:57Z</dcterms:modified>
</cp:coreProperties>
</file>