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E:\Users\一仁\Documents\個人用\自動車自転車\行先\２０１９年\２０１９年ＢＲＭ案\BRM223呉しまなみ往復３００ｋｍ\キューシート作成\20190207キューシート作成\"/>
    </mc:Choice>
  </mc:AlternateContent>
  <xr:revisionPtr revIDLastSave="0" documentId="13_ncr:1_{98804AE3-970A-42BB-BCBA-47C2B9B590EB}" xr6:coauthVersionLast="40" xr6:coauthVersionMax="40" xr10:uidLastSave="{00000000-0000-0000-0000-000000000000}"/>
  <bookViews>
    <workbookView xWindow="-120" yWindow="-120" windowWidth="19440" windowHeight="15600" tabRatio="373" xr2:uid="{00000000-000D-0000-FFFF-FFFF00000000}"/>
  </bookViews>
  <sheets>
    <sheet name="Ver.1.1" sheetId="3" r:id="rId1"/>
    <sheet name="Sheet2" sheetId="2" r:id="rId2"/>
  </sheets>
  <definedNames>
    <definedName name="_xlnm.Print_Titles" localSheetId="0">'Ver.1.1'!$1:$3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8" i="3" l="1"/>
  <c r="C57" i="3"/>
  <c r="C56" i="3"/>
  <c r="C55" i="3"/>
  <c r="C54" i="3"/>
  <c r="B55" i="3"/>
  <c r="B56" i="3" s="1"/>
  <c r="B57" i="3" s="1"/>
  <c r="C37" i="3" l="1"/>
  <c r="C36" i="3"/>
  <c r="C35" i="3"/>
  <c r="C81" i="3"/>
  <c r="C80" i="3"/>
  <c r="C79" i="3"/>
  <c r="C78" i="3"/>
  <c r="C77" i="3"/>
  <c r="C76" i="3"/>
  <c r="C75" i="3"/>
  <c r="C74" i="3"/>
  <c r="C73" i="3"/>
  <c r="C72" i="3"/>
  <c r="C71" i="3"/>
  <c r="C70" i="3"/>
  <c r="C69" i="3"/>
  <c r="C68" i="3"/>
  <c r="C67" i="3"/>
  <c r="C66" i="3"/>
  <c r="C65" i="3"/>
  <c r="C64" i="3"/>
  <c r="C63" i="3"/>
  <c r="C62" i="3"/>
  <c r="C61" i="3"/>
  <c r="C60" i="3"/>
  <c r="C59" i="3"/>
  <c r="C53" i="3"/>
  <c r="C52" i="3"/>
  <c r="C51" i="3"/>
  <c r="C50" i="3"/>
  <c r="C49" i="3"/>
  <c r="C48" i="3"/>
  <c r="C47" i="3"/>
  <c r="C46" i="3"/>
  <c r="C45" i="3"/>
  <c r="C44" i="3"/>
  <c r="C43" i="3"/>
  <c r="C42" i="3"/>
  <c r="C41" i="3"/>
  <c r="C40" i="3"/>
  <c r="C39" i="3"/>
  <c r="C38"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l="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alcChain>
</file>

<file path=xl/sharedStrings.xml><?xml version="1.0" encoding="utf-8"?>
<sst xmlns="http://schemas.openxmlformats.org/spreadsheetml/2006/main" count="682" uniqueCount="180">
  <si>
    <t>┳字路</t>
  </si>
  <si>
    <t>区間距離</t>
  </si>
  <si>
    <t>積算距離</t>
  </si>
  <si>
    <t>進路</t>
  </si>
  <si>
    <t>右折</t>
    <rPh sb="0" eb="2">
      <t>ウセツ</t>
    </rPh>
    <phoneticPr fontId="1"/>
  </si>
  <si>
    <t>情報・その他</t>
  </si>
  <si>
    <t>通過点</t>
  </si>
  <si>
    <t>左折</t>
    <rPh sb="0" eb="2">
      <t>サセツ</t>
    </rPh>
    <phoneticPr fontId="1"/>
  </si>
  <si>
    <t>信号名等</t>
    <rPh sb="0" eb="2">
      <t>シンゴウ</t>
    </rPh>
    <rPh sb="2" eb="3">
      <t>メイ</t>
    </rPh>
    <rPh sb="3" eb="4">
      <t>トウ</t>
    </rPh>
    <phoneticPr fontId="1"/>
  </si>
  <si>
    <t>スタート</t>
  </si>
  <si>
    <t>╋字路</t>
  </si>
  <si>
    <r>
      <rPr>
        <b/>
        <sz val="11"/>
        <rFont val="ＭＳ Ｐゴシック"/>
        <family val="3"/>
        <charset val="128"/>
        <scheme val="minor"/>
      </rPr>
      <t>Ｙ</t>
    </r>
    <r>
      <rPr>
        <sz val="11"/>
        <rFont val="ＭＳ Ｐゴシック"/>
        <family val="3"/>
        <charset val="128"/>
        <scheme val="minor"/>
      </rPr>
      <t>字分岐</t>
    </r>
    <rPh sb="2" eb="4">
      <t>ブンキ</t>
    </rPh>
    <phoneticPr fontId="2"/>
  </si>
  <si>
    <t>左直進</t>
    <rPh sb="0" eb="1">
      <t>ヒダリ</t>
    </rPh>
    <rPh sb="1" eb="3">
      <t>チョクシン</t>
    </rPh>
    <phoneticPr fontId="1"/>
  </si>
  <si>
    <t>┫字路</t>
  </si>
  <si>
    <t>直進</t>
    <rPh sb="0" eb="2">
      <t>チョクシン</t>
    </rPh>
    <phoneticPr fontId="1"/>
  </si>
  <si>
    <t>┌字路</t>
    <phoneticPr fontId="1"/>
  </si>
  <si>
    <t>┣字路</t>
  </si>
  <si>
    <t>┐字路</t>
    <phoneticPr fontId="1"/>
  </si>
  <si>
    <t>∧字路</t>
    <phoneticPr fontId="1"/>
  </si>
  <si>
    <t>右側</t>
    <rPh sb="0" eb="2">
      <t>ミギガワ</t>
    </rPh>
    <phoneticPr fontId="1"/>
  </si>
  <si>
    <t>左側</t>
    <rPh sb="0" eb="2">
      <t>ヒダリガワ</t>
    </rPh>
    <phoneticPr fontId="1"/>
  </si>
  <si>
    <t>╋字路
右折左側</t>
    <rPh sb="4" eb="6">
      <t>ウセツ</t>
    </rPh>
    <rPh sb="6" eb="8">
      <t>ヒダリガワ</t>
    </rPh>
    <phoneticPr fontId="1"/>
  </si>
  <si>
    <t>変則╋字路</t>
    <rPh sb="0" eb="2">
      <t>ヘンソク</t>
    </rPh>
    <phoneticPr fontId="1"/>
  </si>
  <si>
    <t>ジョイフル右
ローソン左</t>
    <rPh sb="5" eb="6">
      <t>ミギ</t>
    </rPh>
    <rPh sb="11" eb="12">
      <t>ヒダリ</t>
    </rPh>
    <phoneticPr fontId="1"/>
  </si>
  <si>
    <r>
      <rPr>
        <b/>
        <sz val="11"/>
        <rFont val="ＭＳ Ｐゴシック"/>
        <family val="3"/>
        <charset val="128"/>
        <scheme val="minor"/>
      </rPr>
      <t>Ｕ</t>
    </r>
    <r>
      <rPr>
        <sz val="11"/>
        <rFont val="ＭＳ Ｐゴシック"/>
        <family val="3"/>
        <charset val="128"/>
        <scheme val="minor"/>
      </rPr>
      <t>ターン</t>
    </r>
    <phoneticPr fontId="1"/>
  </si>
  <si>
    <t>合流</t>
    <rPh sb="0" eb="2">
      <t>ゴウリュウ</t>
    </rPh>
    <phoneticPr fontId="1"/>
  </si>
  <si>
    <t>∧字路</t>
  </si>
  <si>
    <t>糸山入口
交差点</t>
    <phoneticPr fontId="1"/>
  </si>
  <si>
    <t>Ｙ字分岐</t>
    <rPh sb="2" eb="4">
      <t>ブンキ</t>
    </rPh>
    <phoneticPr fontId="2"/>
  </si>
  <si>
    <r>
      <rPr>
        <b/>
        <sz val="10"/>
        <rFont val="ＭＳ Ｐゴシック"/>
        <family val="3"/>
        <charset val="128"/>
        <scheme val="minor"/>
      </rPr>
      <t>∧</t>
    </r>
    <r>
      <rPr>
        <sz val="10"/>
        <rFont val="ＭＳ Ｐゴシック"/>
        <family val="3"/>
        <charset val="128"/>
        <scheme val="minor"/>
      </rPr>
      <t>字路</t>
    </r>
    <phoneticPr fontId="1"/>
  </si>
  <si>
    <t>スタート</t>
    <phoneticPr fontId="1"/>
  </si>
  <si>
    <t>NO</t>
    <phoneticPr fontId="1"/>
  </si>
  <si>
    <t>次のルート</t>
    <rPh sb="0" eb="1">
      <t>ツギ</t>
    </rPh>
    <phoneticPr fontId="1"/>
  </si>
  <si>
    <t>定屋大橋南詰</t>
    <rPh sb="0" eb="1">
      <t>サダ</t>
    </rPh>
    <rPh sb="1" eb="2">
      <t>ヤ</t>
    </rPh>
    <rPh sb="2" eb="4">
      <t>オオハシ</t>
    </rPh>
    <rPh sb="4" eb="5">
      <t>ミナミ</t>
    </rPh>
    <rPh sb="5" eb="6">
      <t>ヅメ</t>
    </rPh>
    <phoneticPr fontId="1"/>
  </si>
  <si>
    <t>市道</t>
    <rPh sb="0" eb="2">
      <t>シドウ</t>
    </rPh>
    <phoneticPr fontId="1"/>
  </si>
  <si>
    <t>╋字路</t>
    <rPh sb="0" eb="3">
      <t>ジュウジロ</t>
    </rPh>
    <phoneticPr fontId="1"/>
  </si>
  <si>
    <t>Y字分岐</t>
    <rPh sb="1" eb="2">
      <t>ジ</t>
    </rPh>
    <rPh sb="2" eb="4">
      <t>ブンキ</t>
    </rPh>
    <phoneticPr fontId="1"/>
  </si>
  <si>
    <t>┣字路</t>
    <rPh sb="0" eb="3">
      <t>ティージロ</t>
    </rPh>
    <phoneticPr fontId="1"/>
  </si>
  <si>
    <t>┳字路</t>
    <rPh sb="0" eb="3">
      <t>ティージロ</t>
    </rPh>
    <phoneticPr fontId="1"/>
  </si>
  <si>
    <t>┫字路</t>
    <rPh sb="0" eb="3">
      <t>ティージロ</t>
    </rPh>
    <phoneticPr fontId="1"/>
  </si>
  <si>
    <t>┳字路</t>
    <rPh sb="1" eb="3">
      <t>ジロ</t>
    </rPh>
    <phoneticPr fontId="1"/>
  </si>
  <si>
    <t>左側</t>
    <rPh sb="0" eb="1">
      <t>ヒダリ</t>
    </rPh>
    <rPh sb="1" eb="2">
      <t>ガワ</t>
    </rPh>
    <phoneticPr fontId="1"/>
  </si>
  <si>
    <t>R185</t>
    <phoneticPr fontId="1"/>
  </si>
  <si>
    <t>買い物をしてレシートをもらう。</t>
    <rPh sb="0" eb="1">
      <t>カ</t>
    </rPh>
    <rPh sb="2" eb="3">
      <t>モノ</t>
    </rPh>
    <phoneticPr fontId="1"/>
  </si>
  <si>
    <t>（名無し）</t>
    <rPh sb="1" eb="3">
      <t>ナナ</t>
    </rPh>
    <phoneticPr fontId="1"/>
  </si>
  <si>
    <t>Uターン</t>
    <phoneticPr fontId="1"/>
  </si>
  <si>
    <t>K68</t>
    <phoneticPr fontId="1"/>
  </si>
  <si>
    <t>K66</t>
    <phoneticPr fontId="1"/>
  </si>
  <si>
    <t>(名無し)</t>
    <rPh sb="1" eb="3">
      <t>ナナ</t>
    </rPh>
    <phoneticPr fontId="1"/>
  </si>
  <si>
    <t>宮沖1丁目6番</t>
    <rPh sb="0" eb="2">
      <t>ミヤオキ</t>
    </rPh>
    <rPh sb="3" eb="5">
      <t>チョウメ</t>
    </rPh>
    <rPh sb="6" eb="7">
      <t>バン</t>
    </rPh>
    <phoneticPr fontId="1"/>
  </si>
  <si>
    <t>スタート　大和波止場</t>
    <rPh sb="5" eb="7">
      <t>ヤマト</t>
    </rPh>
    <rPh sb="7" eb="10">
      <t>ハトバ</t>
    </rPh>
    <phoneticPr fontId="1"/>
  </si>
  <si>
    <t>R487</t>
    <phoneticPr fontId="1"/>
  </si>
  <si>
    <t>本通り6丁目</t>
    <rPh sb="0" eb="2">
      <t>ホンドオ</t>
    </rPh>
    <rPh sb="4" eb="6">
      <t>チョウメ</t>
    </rPh>
    <phoneticPr fontId="1"/>
  </si>
  <si>
    <t>╋字路</t>
    <rPh sb="1" eb="3">
      <t>ジロ</t>
    </rPh>
    <phoneticPr fontId="1"/>
  </si>
  <si>
    <t>歩道を渡って対向車線の歩道に。次の信号を右折でも可。</t>
    <rPh sb="0" eb="2">
      <t>ホドウ</t>
    </rPh>
    <rPh sb="3" eb="4">
      <t>ワタ</t>
    </rPh>
    <rPh sb="6" eb="8">
      <t>タイコウ</t>
    </rPh>
    <rPh sb="8" eb="10">
      <t>シャセン</t>
    </rPh>
    <rPh sb="11" eb="13">
      <t>ホドウ</t>
    </rPh>
    <rPh sb="15" eb="16">
      <t>ツギ</t>
    </rPh>
    <rPh sb="17" eb="19">
      <t>シンゴウ</t>
    </rPh>
    <rPh sb="20" eb="22">
      <t>ウセツ</t>
    </rPh>
    <rPh sb="24" eb="25">
      <t>カ</t>
    </rPh>
    <phoneticPr fontId="1"/>
  </si>
  <si>
    <t>休山トンネル西口</t>
    <rPh sb="0" eb="1">
      <t>ヤスミ</t>
    </rPh>
    <rPh sb="1" eb="2">
      <t>ヤマ</t>
    </rPh>
    <rPh sb="6" eb="8">
      <t>ニシグチ</t>
    </rPh>
    <phoneticPr fontId="1"/>
  </si>
  <si>
    <t>トンネルは歩道通行。</t>
    <rPh sb="5" eb="7">
      <t>ホドウ</t>
    </rPh>
    <rPh sb="7" eb="9">
      <t>ツウコウ</t>
    </rPh>
    <phoneticPr fontId="1"/>
  </si>
  <si>
    <t>阿賀中央2丁目</t>
    <rPh sb="0" eb="2">
      <t>アガ</t>
    </rPh>
    <rPh sb="2" eb="4">
      <t>チュウオウ</t>
    </rPh>
    <rPh sb="5" eb="7">
      <t>チョウメ</t>
    </rPh>
    <phoneticPr fontId="1"/>
  </si>
  <si>
    <t>仁方第1トンネル西口</t>
    <rPh sb="0" eb="2">
      <t>ニガタ</t>
    </rPh>
    <rPh sb="2" eb="3">
      <t>ダイ</t>
    </rPh>
    <rPh sb="8" eb="10">
      <t>ニシグチ</t>
    </rPh>
    <phoneticPr fontId="1"/>
  </si>
  <si>
    <t>左側の小さなトンネルを通過。</t>
    <rPh sb="0" eb="2">
      <t>ヒダリガワ</t>
    </rPh>
    <rPh sb="3" eb="4">
      <t>チイ</t>
    </rPh>
    <rPh sb="11" eb="13">
      <t>ツウカ</t>
    </rPh>
    <phoneticPr fontId="1"/>
  </si>
  <si>
    <t>Λ字路</t>
    <rPh sb="1" eb="3">
      <t>ジロ</t>
    </rPh>
    <phoneticPr fontId="1"/>
  </si>
  <si>
    <t>安浦バイパス東口</t>
    <rPh sb="0" eb="2">
      <t>ヤスウラ</t>
    </rPh>
    <rPh sb="6" eb="8">
      <t>ヒガシグチ</t>
    </rPh>
    <phoneticPr fontId="1"/>
  </si>
  <si>
    <t>たけはら町並み保存地区</t>
    <rPh sb="4" eb="6">
      <t>マチナ</t>
    </rPh>
    <rPh sb="7" eb="9">
      <t>ホゾン</t>
    </rPh>
    <rPh sb="9" eb="11">
      <t>チク</t>
    </rPh>
    <phoneticPr fontId="1"/>
  </si>
  <si>
    <t>K75</t>
    <phoneticPr fontId="1"/>
  </si>
  <si>
    <t>╋字路</t>
    <rPh sb="1" eb="2">
      <t>ジ</t>
    </rPh>
    <rPh sb="2" eb="3">
      <t>ロ</t>
    </rPh>
    <phoneticPr fontId="1"/>
  </si>
  <si>
    <t>定屋大橋北詰</t>
    <rPh sb="0" eb="1">
      <t>サダ</t>
    </rPh>
    <rPh sb="1" eb="2">
      <t>ヤ</t>
    </rPh>
    <rPh sb="2" eb="4">
      <t>オオハシ</t>
    </rPh>
    <rPh sb="4" eb="6">
      <t>キタヅメ</t>
    </rPh>
    <phoneticPr fontId="1"/>
  </si>
  <si>
    <t>K75→R185→R2</t>
    <phoneticPr fontId="1"/>
  </si>
  <si>
    <t>PC1　セブンイレブン尾道新浜2丁目店</t>
    <rPh sb="11" eb="13">
      <t>オノミチ</t>
    </rPh>
    <rPh sb="13" eb="15">
      <t>ニイハマ</t>
    </rPh>
    <rPh sb="16" eb="18">
      <t>チョウメ</t>
    </rPh>
    <rPh sb="18" eb="19">
      <t>テン</t>
    </rPh>
    <phoneticPr fontId="1"/>
  </si>
  <si>
    <t>R2</t>
    <phoneticPr fontId="1"/>
  </si>
  <si>
    <t>新浜(中)</t>
    <rPh sb="0" eb="2">
      <t>ニイハマ</t>
    </rPh>
    <rPh sb="3" eb="4">
      <t>ナカ</t>
    </rPh>
    <phoneticPr fontId="1"/>
  </si>
  <si>
    <t>市道→R2</t>
    <rPh sb="0" eb="2">
      <t>シドウ</t>
    </rPh>
    <phoneticPr fontId="1"/>
  </si>
  <si>
    <t>尾道大橋入口</t>
    <rPh sb="0" eb="2">
      <t>オノミチ</t>
    </rPh>
    <rPh sb="2" eb="4">
      <t>オオハシ</t>
    </rPh>
    <rPh sb="4" eb="5">
      <t>イ</t>
    </rPh>
    <rPh sb="5" eb="6">
      <t>グチ</t>
    </rPh>
    <phoneticPr fontId="1"/>
  </si>
  <si>
    <t>二番潟</t>
    <rPh sb="0" eb="2">
      <t>ニバン</t>
    </rPh>
    <rPh sb="2" eb="3">
      <t>ガタ</t>
    </rPh>
    <phoneticPr fontId="1"/>
  </si>
  <si>
    <t>R317</t>
    <phoneticPr fontId="1"/>
  </si>
  <si>
    <t>R317→K377→R317</t>
    <phoneticPr fontId="1"/>
  </si>
  <si>
    <t>K377</t>
    <phoneticPr fontId="1"/>
  </si>
  <si>
    <t>cycle track</t>
    <phoneticPr fontId="1"/>
  </si>
  <si>
    <t>R317→K366</t>
    <phoneticPr fontId="1"/>
  </si>
  <si>
    <t>R317→K366→R317</t>
    <phoneticPr fontId="1"/>
  </si>
  <si>
    <t>K80→R317</t>
    <phoneticPr fontId="1"/>
  </si>
  <si>
    <t>R317→K21</t>
    <phoneticPr fontId="1"/>
  </si>
  <si>
    <t>K21</t>
    <phoneticPr fontId="1"/>
  </si>
  <si>
    <t>K51</t>
    <phoneticPr fontId="1"/>
  </si>
  <si>
    <t>通過チェック　宗方港務所</t>
    <rPh sb="0" eb="2">
      <t>ツウカ</t>
    </rPh>
    <rPh sb="7" eb="9">
      <t>ムナカタ</t>
    </rPh>
    <rPh sb="9" eb="10">
      <t>コウ</t>
    </rPh>
    <rPh sb="10" eb="11">
      <t>ム</t>
    </rPh>
    <rPh sb="11" eb="12">
      <t>ショ</t>
    </rPh>
    <phoneticPr fontId="1"/>
  </si>
  <si>
    <t>港務所と自転車を一緒に撮影。</t>
    <rPh sb="0" eb="1">
      <t>コウ</t>
    </rPh>
    <rPh sb="1" eb="2">
      <t>ム</t>
    </rPh>
    <rPh sb="2" eb="3">
      <t>ショ</t>
    </rPh>
    <rPh sb="4" eb="7">
      <t>ジテンシャ</t>
    </rPh>
    <rPh sb="8" eb="10">
      <t>イッショ</t>
    </rPh>
    <rPh sb="11" eb="13">
      <t>サツエイ</t>
    </rPh>
    <phoneticPr fontId="1"/>
  </si>
  <si>
    <t>R317→K81</t>
    <phoneticPr fontId="1"/>
  </si>
  <si>
    <t>通過チェック　瀬戸田サンセットビーチ</t>
    <rPh sb="0" eb="2">
      <t>ツウカ</t>
    </rPh>
    <rPh sb="7" eb="10">
      <t>セトダ</t>
    </rPh>
    <phoneticPr fontId="1"/>
  </si>
  <si>
    <t>自転車と看板か建物が一緒に入るように写真撮影。</t>
    <rPh sb="0" eb="3">
      <t>ジテンシャ</t>
    </rPh>
    <rPh sb="4" eb="6">
      <t>カンバン</t>
    </rPh>
    <rPh sb="7" eb="9">
      <t>タテモノ</t>
    </rPh>
    <rPh sb="10" eb="12">
      <t>イッショ</t>
    </rPh>
    <rPh sb="13" eb="14">
      <t>ハイ</t>
    </rPh>
    <rPh sb="18" eb="20">
      <t>シャシン</t>
    </rPh>
    <rPh sb="20" eb="22">
      <t>サツエイ</t>
    </rPh>
    <phoneticPr fontId="1"/>
  </si>
  <si>
    <t>因島警察署前</t>
    <rPh sb="0" eb="2">
      <t>インノシマ</t>
    </rPh>
    <rPh sb="2" eb="5">
      <t>ケイサツショ</t>
    </rPh>
    <rPh sb="5" eb="6">
      <t>マエ</t>
    </rPh>
    <phoneticPr fontId="1"/>
  </si>
  <si>
    <t>K366</t>
    <phoneticPr fontId="1"/>
  </si>
  <si>
    <t>PC2　Yショップ因島三庄店</t>
    <rPh sb="9" eb="11">
      <t>インノシマ</t>
    </rPh>
    <rPh sb="11" eb="12">
      <t>サン</t>
    </rPh>
    <rPh sb="12" eb="13">
      <t>ショウ</t>
    </rPh>
    <rPh sb="13" eb="14">
      <t>テン</t>
    </rPh>
    <phoneticPr fontId="1"/>
  </si>
  <si>
    <t>R2→市道</t>
    <rPh sb="3" eb="5">
      <t>シドウ</t>
    </rPh>
    <phoneticPr fontId="1"/>
  </si>
  <si>
    <t>和田</t>
    <rPh sb="0" eb="2">
      <t>ワダ</t>
    </rPh>
    <phoneticPr fontId="1"/>
  </si>
  <si>
    <t>PC3　セブンイレブン三原幸崎町店</t>
    <rPh sb="11" eb="13">
      <t>ミハラ</t>
    </rPh>
    <rPh sb="13" eb="15">
      <t>サイザキ</t>
    </rPh>
    <rPh sb="15" eb="16">
      <t>チョウ</t>
    </rPh>
    <rPh sb="16" eb="17">
      <t>テン</t>
    </rPh>
    <phoneticPr fontId="1"/>
  </si>
  <si>
    <t>金丸</t>
    <rPh sb="0" eb="2">
      <t>カナマル</t>
    </rPh>
    <phoneticPr fontId="1"/>
  </si>
  <si>
    <t>K353</t>
    <phoneticPr fontId="1"/>
  </si>
  <si>
    <t>K334</t>
    <phoneticPr fontId="1"/>
  </si>
  <si>
    <t>岩谷口</t>
    <rPh sb="0" eb="3">
      <t>イワヤグチ</t>
    </rPh>
    <phoneticPr fontId="1"/>
  </si>
  <si>
    <t>K333</t>
    <phoneticPr fontId="1"/>
  </si>
  <si>
    <t>K34</t>
    <phoneticPr fontId="1"/>
  </si>
  <si>
    <t>土井原</t>
    <rPh sb="0" eb="3">
      <t>ドイハラ</t>
    </rPh>
    <phoneticPr fontId="1"/>
  </si>
  <si>
    <t>K336</t>
    <phoneticPr fontId="1"/>
  </si>
  <si>
    <t>郷原バス停前</t>
    <rPh sb="0" eb="2">
      <t>ゴウバラ</t>
    </rPh>
    <rPh sb="4" eb="5">
      <t>テイ</t>
    </rPh>
    <rPh sb="5" eb="6">
      <t>マエ</t>
    </rPh>
    <phoneticPr fontId="1"/>
  </si>
  <si>
    <t>R375</t>
    <phoneticPr fontId="1"/>
  </si>
  <si>
    <t>郷原大橋東</t>
    <rPh sb="0" eb="2">
      <t>ゴウバラ</t>
    </rPh>
    <rPh sb="2" eb="4">
      <t>オオハシ</t>
    </rPh>
    <rPh sb="4" eb="5">
      <t>ヒガシ</t>
    </rPh>
    <phoneticPr fontId="1"/>
  </si>
  <si>
    <t>通過チェック　セブンイレブン呉市苗代店</t>
    <rPh sb="0" eb="2">
      <t>ツウカ</t>
    </rPh>
    <rPh sb="14" eb="16">
      <t>クレシ</t>
    </rPh>
    <rPh sb="16" eb="18">
      <t>ナエシロ</t>
    </rPh>
    <rPh sb="18" eb="19">
      <t>テン</t>
    </rPh>
    <phoneticPr fontId="1"/>
  </si>
  <si>
    <t>苗代</t>
    <rPh sb="0" eb="2">
      <t>ナエシロ</t>
    </rPh>
    <phoneticPr fontId="1"/>
  </si>
  <si>
    <t>K174</t>
    <phoneticPr fontId="1"/>
  </si>
  <si>
    <t>西畑</t>
    <rPh sb="0" eb="2">
      <t>ニシハタ</t>
    </rPh>
    <phoneticPr fontId="1"/>
  </si>
  <si>
    <t>市道→K66</t>
    <rPh sb="0" eb="2">
      <t>シドウ</t>
    </rPh>
    <phoneticPr fontId="1"/>
  </si>
  <si>
    <t>阿賀南5丁目</t>
    <rPh sb="0" eb="2">
      <t>アガ</t>
    </rPh>
    <rPh sb="2" eb="3">
      <t>ミナミ</t>
    </rPh>
    <rPh sb="4" eb="6">
      <t>チョウメ</t>
    </rPh>
    <phoneticPr fontId="1"/>
  </si>
  <si>
    <t>通行止め看板有。ない場合は直進しても良し。</t>
    <rPh sb="0" eb="2">
      <t>ツウコウ</t>
    </rPh>
    <rPh sb="2" eb="3">
      <t>ド</t>
    </rPh>
    <rPh sb="4" eb="6">
      <t>カンバン</t>
    </rPh>
    <rPh sb="6" eb="7">
      <t>アリ</t>
    </rPh>
    <rPh sb="10" eb="12">
      <t>バアイ</t>
    </rPh>
    <rPh sb="13" eb="15">
      <t>チョクシン</t>
    </rPh>
    <rPh sb="18" eb="19">
      <t>ヨ</t>
    </rPh>
    <phoneticPr fontId="1"/>
  </si>
  <si>
    <t>ゴール　セブンイレブン阿賀南8丁目店</t>
    <rPh sb="11" eb="13">
      <t>アガ</t>
    </rPh>
    <rPh sb="13" eb="14">
      <t>ミナミ</t>
    </rPh>
    <rPh sb="15" eb="17">
      <t>チョウメ</t>
    </rPh>
    <rPh sb="17" eb="18">
      <t>テン</t>
    </rPh>
    <phoneticPr fontId="1"/>
  </si>
  <si>
    <t>音戸大橋北</t>
    <rPh sb="0" eb="2">
      <t>オンド</t>
    </rPh>
    <rPh sb="2" eb="4">
      <t>オオハシ</t>
    </rPh>
    <rPh sb="4" eb="5">
      <t>キタ</t>
    </rPh>
    <phoneticPr fontId="1"/>
  </si>
  <si>
    <t>警固屋高架橋下</t>
    <rPh sb="0" eb="3">
      <t>ケゴヤ</t>
    </rPh>
    <rPh sb="3" eb="6">
      <t>コウカキョウ</t>
    </rPh>
    <rPh sb="6" eb="7">
      <t>シタ</t>
    </rPh>
    <phoneticPr fontId="1"/>
  </si>
  <si>
    <t>ゴール受付　警固屋まちづくりセンター</t>
    <rPh sb="3" eb="5">
      <t>ウケツケ</t>
    </rPh>
    <rPh sb="6" eb="9">
      <t>ケゴヤ</t>
    </rPh>
    <phoneticPr fontId="1"/>
  </si>
  <si>
    <t>買い物をしてレシートをもらう。
ゴール後、警固屋まちづくりセンターまで移動してください。（ここから先はライド不要）</t>
    <rPh sb="0" eb="1">
      <t>カ</t>
    </rPh>
    <rPh sb="2" eb="3">
      <t>モノ</t>
    </rPh>
    <rPh sb="19" eb="20">
      <t>ゴ</t>
    </rPh>
    <rPh sb="21" eb="24">
      <t>ケゴヤ</t>
    </rPh>
    <rPh sb="35" eb="37">
      <t>イドウ</t>
    </rPh>
    <rPh sb="49" eb="50">
      <t>サキ</t>
    </rPh>
    <rPh sb="54" eb="56">
      <t>フヨウ</t>
    </rPh>
    <phoneticPr fontId="1"/>
  </si>
  <si>
    <t>小さな建物で受付。自転車は大きい建物と小さい建物の間の通路部の手すりに立てかけてください。</t>
    <rPh sb="0" eb="1">
      <t>チイ</t>
    </rPh>
    <rPh sb="3" eb="5">
      <t>タテモノ</t>
    </rPh>
    <rPh sb="6" eb="8">
      <t>ウケツケ</t>
    </rPh>
    <rPh sb="9" eb="12">
      <t>ジテンシャ</t>
    </rPh>
    <rPh sb="13" eb="14">
      <t>オオ</t>
    </rPh>
    <rPh sb="16" eb="18">
      <t>タテモノ</t>
    </rPh>
    <rPh sb="19" eb="20">
      <t>チイ</t>
    </rPh>
    <rPh sb="22" eb="24">
      <t>タテモノ</t>
    </rPh>
    <rPh sb="25" eb="26">
      <t>アイダ</t>
    </rPh>
    <rPh sb="27" eb="29">
      <t>ツウロ</t>
    </rPh>
    <rPh sb="29" eb="30">
      <t>ブ</t>
    </rPh>
    <rPh sb="31" eb="32">
      <t>テ</t>
    </rPh>
    <rPh sb="35" eb="36">
      <t>タ</t>
    </rPh>
    <phoneticPr fontId="1"/>
  </si>
  <si>
    <t>海事歴史科学館前</t>
    <rPh sb="0" eb="2">
      <t>カイジ</t>
    </rPh>
    <rPh sb="2" eb="4">
      <t>レキシ</t>
    </rPh>
    <rPh sb="4" eb="7">
      <t>カガクカン</t>
    </rPh>
    <rPh sb="7" eb="8">
      <t>マエ</t>
    </rPh>
    <phoneticPr fontId="1"/>
  </si>
  <si>
    <t>本通り1丁目</t>
    <rPh sb="0" eb="2">
      <t>ホンドオ</t>
    </rPh>
    <rPh sb="4" eb="6">
      <t>チョウメ</t>
    </rPh>
    <phoneticPr fontId="1"/>
  </si>
  <si>
    <t>対向車線の歩道へ</t>
    <rPh sb="0" eb="2">
      <t>タイコウ</t>
    </rPh>
    <rPh sb="2" eb="4">
      <t>シャセン</t>
    </rPh>
    <rPh sb="5" eb="7">
      <t>ホドウ</t>
    </rPh>
    <phoneticPr fontId="1"/>
  </si>
  <si>
    <t>左側車線に復帰</t>
    <rPh sb="0" eb="2">
      <t>ヒダリガワ</t>
    </rPh>
    <rPh sb="2" eb="4">
      <t>シャセン</t>
    </rPh>
    <rPh sb="5" eb="7">
      <t>フッキ</t>
    </rPh>
    <phoneticPr fontId="1"/>
  </si>
  <si>
    <t>信号を渡って車道に復帰。
通り過ぎた場合は次の信号でもOK。</t>
    <rPh sb="0" eb="2">
      <t>シンゴウ</t>
    </rPh>
    <rPh sb="3" eb="4">
      <t>ワタ</t>
    </rPh>
    <rPh sb="6" eb="8">
      <t>シャドウ</t>
    </rPh>
    <rPh sb="9" eb="11">
      <t>フッキ</t>
    </rPh>
    <rPh sb="13" eb="14">
      <t>トオ</t>
    </rPh>
    <rPh sb="15" eb="16">
      <t>ス</t>
    </rPh>
    <rPh sb="18" eb="20">
      <t>バアイ</t>
    </rPh>
    <rPh sb="21" eb="22">
      <t>ツギ</t>
    </rPh>
    <rPh sb="23" eb="25">
      <t>シンゴウ</t>
    </rPh>
    <phoneticPr fontId="1"/>
  </si>
  <si>
    <t>この先、1つ目の峠を越えた下り坂で片側交互通行。
また、夜間に急坂を下るためスピード注意。</t>
    <rPh sb="2" eb="3">
      <t>サキ</t>
    </rPh>
    <rPh sb="6" eb="7">
      <t>メ</t>
    </rPh>
    <rPh sb="8" eb="9">
      <t>トウゲ</t>
    </rPh>
    <rPh sb="10" eb="11">
      <t>コ</t>
    </rPh>
    <rPh sb="13" eb="14">
      <t>クダ</t>
    </rPh>
    <rPh sb="15" eb="16">
      <t>ザカ</t>
    </rPh>
    <rPh sb="17" eb="19">
      <t>カタガワ</t>
    </rPh>
    <rPh sb="19" eb="21">
      <t>コウゴ</t>
    </rPh>
    <rPh sb="21" eb="23">
      <t>ツウコウ</t>
    </rPh>
    <rPh sb="28" eb="30">
      <t>ヤカン</t>
    </rPh>
    <rPh sb="31" eb="32">
      <t>キュウ</t>
    </rPh>
    <rPh sb="32" eb="33">
      <t>ザカ</t>
    </rPh>
    <rPh sb="34" eb="35">
      <t>クダ</t>
    </rPh>
    <rPh sb="42" eb="44">
      <t>チュウイ</t>
    </rPh>
    <phoneticPr fontId="1"/>
  </si>
  <si>
    <t>道なりに左折。</t>
    <rPh sb="0" eb="1">
      <t>ミチ</t>
    </rPh>
    <rPh sb="4" eb="6">
      <t>サセツ</t>
    </rPh>
    <phoneticPr fontId="1"/>
  </si>
  <si>
    <t>┨字路</t>
    <rPh sb="1" eb="3">
      <t>ジロ</t>
    </rPh>
    <phoneticPr fontId="1"/>
  </si>
  <si>
    <t>┠字路</t>
    <rPh sb="1" eb="3">
      <t>ジロ</t>
    </rPh>
    <phoneticPr fontId="1"/>
  </si>
  <si>
    <t>瀬戸田港前</t>
    <rPh sb="0" eb="3">
      <t>セトダ</t>
    </rPh>
    <rPh sb="3" eb="4">
      <t>コウ</t>
    </rPh>
    <rPh sb="4" eb="5">
      <t>マエ</t>
    </rPh>
    <phoneticPr fontId="1"/>
  </si>
  <si>
    <t>K81</t>
    <phoneticPr fontId="1"/>
  </si>
  <si>
    <t>R2→R185</t>
    <phoneticPr fontId="1"/>
  </si>
  <si>
    <t>ここから交通量多し。</t>
    <rPh sb="4" eb="6">
      <t>コウツウ</t>
    </rPh>
    <rPh sb="6" eb="7">
      <t>リョウ</t>
    </rPh>
    <rPh sb="7" eb="8">
      <t>オオ</t>
    </rPh>
    <phoneticPr fontId="1"/>
  </si>
  <si>
    <t>12:00～
 20:30</t>
    <phoneticPr fontId="1"/>
  </si>
  <si>
    <t>ここから通過チェックまで交通量多い。</t>
    <rPh sb="4" eb="6">
      <t>ツウカ</t>
    </rPh>
    <rPh sb="12" eb="14">
      <t>コウツウ</t>
    </rPh>
    <rPh sb="14" eb="15">
      <t>リョウ</t>
    </rPh>
    <rPh sb="15" eb="16">
      <t>オオ</t>
    </rPh>
    <phoneticPr fontId="1"/>
  </si>
  <si>
    <t>Uターン気味に左折</t>
    <rPh sb="4" eb="6">
      <t>ギミ</t>
    </rPh>
    <rPh sb="7" eb="9">
      <t>サセツ</t>
    </rPh>
    <phoneticPr fontId="1"/>
  </si>
  <si>
    <t>宗方港方面に。</t>
    <rPh sb="0" eb="2">
      <t>ムナカタ</t>
    </rPh>
    <rPh sb="2" eb="3">
      <t>コウ</t>
    </rPh>
    <rPh sb="3" eb="5">
      <t>ホウメン</t>
    </rPh>
    <phoneticPr fontId="1"/>
  </si>
  <si>
    <t>井ノ口港・しまなみ海道方面に。</t>
    <rPh sb="0" eb="1">
      <t>イ</t>
    </rPh>
    <rPh sb="2" eb="3">
      <t>クチ</t>
    </rPh>
    <rPh sb="3" eb="4">
      <t>コウ</t>
    </rPh>
    <rPh sb="9" eb="11">
      <t>カイドウ</t>
    </rPh>
    <rPh sb="11" eb="13">
      <t>ホウメン</t>
    </rPh>
    <phoneticPr fontId="1"/>
  </si>
  <si>
    <t>多々羅大橋入口
分岐場所は自転車と表記されている方向に。</t>
    <rPh sb="0" eb="2">
      <t>タタ</t>
    </rPh>
    <rPh sb="2" eb="3">
      <t>ラ</t>
    </rPh>
    <rPh sb="3" eb="5">
      <t>オオハシ</t>
    </rPh>
    <rPh sb="5" eb="7">
      <t>イリグチ</t>
    </rPh>
    <rPh sb="8" eb="10">
      <t>ブンキ</t>
    </rPh>
    <rPh sb="10" eb="12">
      <t>バショ</t>
    </rPh>
    <rPh sb="13" eb="16">
      <t>ジテンシャ</t>
    </rPh>
    <rPh sb="17" eb="19">
      <t>ヒョウキ</t>
    </rPh>
    <rPh sb="24" eb="26">
      <t>ホウコウ</t>
    </rPh>
    <phoneticPr fontId="1"/>
  </si>
  <si>
    <t>多々羅大橋方面入口</t>
    <rPh sb="0" eb="2">
      <t>タタ</t>
    </rPh>
    <rPh sb="2" eb="3">
      <t>ラ</t>
    </rPh>
    <rPh sb="3" eb="5">
      <t>オオハシ</t>
    </rPh>
    <rPh sb="5" eb="7">
      <t>ホウメン</t>
    </rPh>
    <rPh sb="7" eb="9">
      <t>イリグチ</t>
    </rPh>
    <phoneticPr fontId="1"/>
  </si>
  <si>
    <t>耕三寺方面へ</t>
    <rPh sb="0" eb="3">
      <t>コウサンジ</t>
    </rPh>
    <rPh sb="3" eb="5">
      <t>ホウメン</t>
    </rPh>
    <phoneticPr fontId="1"/>
  </si>
  <si>
    <t>Y字路</t>
    <rPh sb="1" eb="3">
      <t>ジロ</t>
    </rPh>
    <phoneticPr fontId="1"/>
  </si>
  <si>
    <t>因島・耕三寺方面へ。</t>
    <rPh sb="0" eb="2">
      <t>インノシマ</t>
    </rPh>
    <rPh sb="3" eb="6">
      <t>コウサンジ</t>
    </rPh>
    <rPh sb="6" eb="8">
      <t>ホウメン</t>
    </rPh>
    <phoneticPr fontId="1"/>
  </si>
  <si>
    <t>生口橋入口</t>
    <rPh sb="0" eb="2">
      <t>イクチ</t>
    </rPh>
    <rPh sb="2" eb="3">
      <t>バシ</t>
    </rPh>
    <rPh sb="3" eb="5">
      <t>イリグチ</t>
    </rPh>
    <phoneticPr fontId="1"/>
  </si>
  <si>
    <t>途中でブルーラインから外れて海岸沿いに。</t>
    <rPh sb="0" eb="2">
      <t>トチュウ</t>
    </rPh>
    <rPh sb="11" eb="12">
      <t>ハズ</t>
    </rPh>
    <rPh sb="14" eb="16">
      <t>カイガン</t>
    </rPh>
    <rPh sb="16" eb="17">
      <t>ゾ</t>
    </rPh>
    <phoneticPr fontId="1"/>
  </si>
  <si>
    <t>この先、道が狭い箇所有。走行注意。</t>
    <rPh sb="2" eb="3">
      <t>サキ</t>
    </rPh>
    <rPh sb="4" eb="5">
      <t>ミチ</t>
    </rPh>
    <rPh sb="6" eb="7">
      <t>セマ</t>
    </rPh>
    <rPh sb="8" eb="10">
      <t>カショ</t>
    </rPh>
    <rPh sb="10" eb="11">
      <t>アリ</t>
    </rPh>
    <rPh sb="12" eb="14">
      <t>ソウコウ</t>
    </rPh>
    <rPh sb="14" eb="16">
      <t>チュウイ</t>
    </rPh>
    <phoneticPr fontId="1"/>
  </si>
  <si>
    <t>因島大橋入口</t>
    <rPh sb="0" eb="2">
      <t>インノシマ</t>
    </rPh>
    <rPh sb="2" eb="4">
      <t>オオハシ</t>
    </rPh>
    <rPh sb="4" eb="6">
      <t>イリグチ</t>
    </rPh>
    <phoneticPr fontId="1"/>
  </si>
  <si>
    <t>立花方面へ</t>
    <rPh sb="0" eb="2">
      <t>タチバナ</t>
    </rPh>
    <rPh sb="2" eb="4">
      <t>ホウメン</t>
    </rPh>
    <phoneticPr fontId="1"/>
  </si>
  <si>
    <t>交差点手前で2車線に分岐。
右車線のほうが右折しやすいが、交通量が多い場合は左車線から横断歩道を渡って、2段階右折。</t>
    <rPh sb="0" eb="3">
      <t>コウサテン</t>
    </rPh>
    <rPh sb="3" eb="5">
      <t>テマエ</t>
    </rPh>
    <rPh sb="7" eb="9">
      <t>シャセン</t>
    </rPh>
    <rPh sb="10" eb="12">
      <t>ブンキ</t>
    </rPh>
    <rPh sb="14" eb="15">
      <t>ミギ</t>
    </rPh>
    <rPh sb="15" eb="17">
      <t>シャセン</t>
    </rPh>
    <rPh sb="21" eb="23">
      <t>ウセツ</t>
    </rPh>
    <rPh sb="29" eb="31">
      <t>コウツウ</t>
    </rPh>
    <rPh sb="31" eb="32">
      <t>リョウ</t>
    </rPh>
    <rPh sb="33" eb="34">
      <t>オオ</t>
    </rPh>
    <rPh sb="35" eb="37">
      <t>バアイ</t>
    </rPh>
    <rPh sb="38" eb="39">
      <t>ヒダリ</t>
    </rPh>
    <rPh sb="39" eb="41">
      <t>シャセン</t>
    </rPh>
    <rPh sb="43" eb="45">
      <t>オウダン</t>
    </rPh>
    <rPh sb="45" eb="47">
      <t>ホドウ</t>
    </rPh>
    <rPh sb="48" eb="49">
      <t>ワタ</t>
    </rPh>
    <rPh sb="53" eb="55">
      <t>ダンカイ</t>
    </rPh>
    <rPh sb="55" eb="57">
      <t>ウセツ</t>
    </rPh>
    <phoneticPr fontId="1"/>
  </si>
  <si>
    <t>道なりに右折。</t>
    <rPh sb="0" eb="1">
      <t>ミチ</t>
    </rPh>
    <rPh sb="4" eb="6">
      <t>ウセツ</t>
    </rPh>
    <phoneticPr fontId="1"/>
  </si>
  <si>
    <t>左斜め前に。</t>
    <rPh sb="0" eb="1">
      <t>ヒダリ</t>
    </rPh>
    <rPh sb="1" eb="2">
      <t>ナナ</t>
    </rPh>
    <rPh sb="3" eb="4">
      <t>マエ</t>
    </rPh>
    <phoneticPr fontId="1"/>
  </si>
  <si>
    <t>買物をしてレシートをもらう。</t>
    <rPh sb="0" eb="2">
      <t>カイモノ</t>
    </rPh>
    <phoneticPr fontId="1"/>
  </si>
  <si>
    <t>エネオスのある交差点。左手に藤三。</t>
    <rPh sb="7" eb="10">
      <t>コウサテン</t>
    </rPh>
    <rPh sb="11" eb="13">
      <t>ヒダリテ</t>
    </rPh>
    <rPh sb="14" eb="16">
      <t>フジサン</t>
    </rPh>
    <phoneticPr fontId="1"/>
  </si>
  <si>
    <t>東広島方面へ。</t>
    <rPh sb="0" eb="3">
      <t>ヒガシヒロシマ</t>
    </rPh>
    <rPh sb="3" eb="5">
      <t>ホウメン</t>
    </rPh>
    <phoneticPr fontId="1"/>
  </si>
  <si>
    <t>交差点入口に県道333号の標識。</t>
    <rPh sb="0" eb="3">
      <t>コウサテン</t>
    </rPh>
    <rPh sb="3" eb="5">
      <t>イリグチ</t>
    </rPh>
    <rPh sb="6" eb="8">
      <t>ケンドウ</t>
    </rPh>
    <rPh sb="11" eb="12">
      <t>ゴウ</t>
    </rPh>
    <rPh sb="13" eb="15">
      <t>ヒョウシキ</t>
    </rPh>
    <phoneticPr fontId="1"/>
  </si>
  <si>
    <t>橋の手前を左折。この先、国道375号との交差点は交通量が多いので注意。</t>
    <rPh sb="0" eb="1">
      <t>ハシ</t>
    </rPh>
    <rPh sb="2" eb="4">
      <t>テマエ</t>
    </rPh>
    <rPh sb="5" eb="7">
      <t>サセツ</t>
    </rPh>
    <rPh sb="10" eb="11">
      <t>サキ</t>
    </rPh>
    <rPh sb="12" eb="14">
      <t>コクドウ</t>
    </rPh>
    <rPh sb="17" eb="18">
      <t>ゴウ</t>
    </rPh>
    <rPh sb="20" eb="23">
      <t>コウサテン</t>
    </rPh>
    <rPh sb="24" eb="26">
      <t>コウツウ</t>
    </rPh>
    <rPh sb="26" eb="27">
      <t>リョウ</t>
    </rPh>
    <rPh sb="28" eb="29">
      <t>オオ</t>
    </rPh>
    <rPh sb="32" eb="34">
      <t>チュウイ</t>
    </rPh>
    <phoneticPr fontId="1"/>
  </si>
  <si>
    <t>交差点左にパチンコ店PROVA。
交通量多いので注意。</t>
    <rPh sb="0" eb="3">
      <t>コウサテン</t>
    </rPh>
    <rPh sb="3" eb="4">
      <t>ヒダリ</t>
    </rPh>
    <rPh sb="9" eb="10">
      <t>テン</t>
    </rPh>
    <rPh sb="17" eb="19">
      <t>コウツウ</t>
    </rPh>
    <rPh sb="19" eb="20">
      <t>リョウ</t>
    </rPh>
    <rPh sb="20" eb="21">
      <t>オオ</t>
    </rPh>
    <rPh sb="24" eb="26">
      <t>チュウイ</t>
    </rPh>
    <phoneticPr fontId="1"/>
  </si>
  <si>
    <t>前方左手にもみじ銀行。</t>
    <rPh sb="0" eb="2">
      <t>ゼンポウ</t>
    </rPh>
    <rPh sb="2" eb="4">
      <t>ヒダリテ</t>
    </rPh>
    <rPh sb="8" eb="10">
      <t>ギンコウ</t>
    </rPh>
    <phoneticPr fontId="1"/>
  </si>
  <si>
    <t>栃原方面へ。
この先の峠を越えるとブラインドカーブ多し。
対向車に注意。</t>
    <rPh sb="0" eb="2">
      <t>トチバラ</t>
    </rPh>
    <rPh sb="2" eb="4">
      <t>ホウメン</t>
    </rPh>
    <rPh sb="9" eb="10">
      <t>サキ</t>
    </rPh>
    <rPh sb="11" eb="12">
      <t>トウゲ</t>
    </rPh>
    <rPh sb="13" eb="14">
      <t>コ</t>
    </rPh>
    <rPh sb="25" eb="26">
      <t>オオ</t>
    </rPh>
    <rPh sb="29" eb="32">
      <t>タイコウシャ</t>
    </rPh>
    <rPh sb="33" eb="35">
      <t>チュウイ</t>
    </rPh>
    <phoneticPr fontId="1"/>
  </si>
  <si>
    <t>三原・竹原方面へ。
下り坂の途中で1か所グルービング有。</t>
    <rPh sb="0" eb="2">
      <t>ミハラ</t>
    </rPh>
    <rPh sb="3" eb="5">
      <t>タケハラ</t>
    </rPh>
    <rPh sb="5" eb="7">
      <t>ホウメン</t>
    </rPh>
    <rPh sb="10" eb="11">
      <t>クダ</t>
    </rPh>
    <rPh sb="12" eb="13">
      <t>ザカ</t>
    </rPh>
    <rPh sb="14" eb="16">
      <t>トチュウ</t>
    </rPh>
    <rPh sb="19" eb="20">
      <t>ショ</t>
    </rPh>
    <rPh sb="26" eb="27">
      <t>アリ</t>
    </rPh>
    <phoneticPr fontId="1"/>
  </si>
  <si>
    <t>02:11 ~ 04:56</t>
    <phoneticPr fontId="1"/>
  </si>
  <si>
    <t>05:18 ～ 12:00</t>
    <phoneticPr fontId="1"/>
  </si>
  <si>
    <t>06:59 ~ 15:40</t>
    <phoneticPr fontId="1"/>
  </si>
  <si>
    <t>09:00 ~ 20:00</t>
    <phoneticPr fontId="1"/>
  </si>
  <si>
    <t>BRM223呉・大三島300km</t>
    <rPh sb="6" eb="7">
      <t>クレ</t>
    </rPh>
    <rPh sb="8" eb="11">
      <t>オオミシマ</t>
    </rPh>
    <phoneticPr fontId="2"/>
  </si>
  <si>
    <t>焼山方面へ。
ローソンを過ぎたあたりから激坂区間。
交通量も多いため、歩道通行も考慮に入れてください。</t>
    <rPh sb="0" eb="2">
      <t>ヤケヤマ</t>
    </rPh>
    <rPh sb="2" eb="4">
      <t>ホウメン</t>
    </rPh>
    <rPh sb="12" eb="13">
      <t>ス</t>
    </rPh>
    <rPh sb="20" eb="21">
      <t>ゲキ</t>
    </rPh>
    <rPh sb="21" eb="22">
      <t>ザカ</t>
    </rPh>
    <rPh sb="22" eb="24">
      <t>クカン</t>
    </rPh>
    <rPh sb="26" eb="28">
      <t>コウツウ</t>
    </rPh>
    <rPh sb="28" eb="29">
      <t>リョウ</t>
    </rPh>
    <rPh sb="30" eb="31">
      <t>オオ</t>
    </rPh>
    <rPh sb="35" eb="37">
      <t>ホドウ</t>
    </rPh>
    <rPh sb="37" eb="39">
      <t>ツウコウ</t>
    </rPh>
    <rPh sb="40" eb="42">
      <t>コウリョ</t>
    </rPh>
    <rPh sb="43" eb="44">
      <t>イ</t>
    </rPh>
    <phoneticPr fontId="1"/>
  </si>
  <si>
    <t>土生方面へ。
交通量多く、通行者も注意。</t>
    <rPh sb="0" eb="2">
      <t>ハブ</t>
    </rPh>
    <rPh sb="2" eb="4">
      <t>ホウメン</t>
    </rPh>
    <rPh sb="7" eb="9">
      <t>コウツウ</t>
    </rPh>
    <rPh sb="9" eb="10">
      <t>リョウ</t>
    </rPh>
    <rPh sb="10" eb="11">
      <t>オオ</t>
    </rPh>
    <rPh sb="13" eb="15">
      <t>ツウコウ</t>
    </rPh>
    <rPh sb="15" eb="16">
      <t>シャ</t>
    </rPh>
    <rPh sb="17" eb="19">
      <t>チュウイ</t>
    </rPh>
    <phoneticPr fontId="1"/>
  </si>
  <si>
    <t>大浜方面へ。通行者注意。</t>
    <rPh sb="0" eb="2">
      <t>オオハマ</t>
    </rPh>
    <rPh sb="2" eb="4">
      <t>ホウメン</t>
    </rPh>
    <rPh sb="6" eb="8">
      <t>ツウコウ</t>
    </rPh>
    <rPh sb="8" eb="9">
      <t>シャ</t>
    </rPh>
    <rPh sb="9" eb="11">
      <t>チュウイ</t>
    </rPh>
    <phoneticPr fontId="1"/>
  </si>
  <si>
    <t>岩子島・道越方面へ。
向島大橋の下で片側交互通行。信号機有。</t>
    <rPh sb="0" eb="3">
      <t>イワシジマ</t>
    </rPh>
    <rPh sb="4" eb="6">
      <t>ミチゴエ</t>
    </rPh>
    <rPh sb="6" eb="8">
      <t>ホウメン</t>
    </rPh>
    <rPh sb="11" eb="13">
      <t>ムカイシマ</t>
    </rPh>
    <rPh sb="13" eb="15">
      <t>オオハシ</t>
    </rPh>
    <rPh sb="16" eb="17">
      <t>シタ</t>
    </rPh>
    <rPh sb="18" eb="20">
      <t>カタガワ</t>
    </rPh>
    <rPh sb="20" eb="22">
      <t>コウゴ</t>
    </rPh>
    <rPh sb="22" eb="24">
      <t>ツウコウ</t>
    </rPh>
    <rPh sb="25" eb="28">
      <t>シンゴウキ</t>
    </rPh>
    <rPh sb="28" eb="29">
      <t>アリ</t>
    </rPh>
    <phoneticPr fontId="1"/>
  </si>
  <si>
    <t>向島大橋の下で片側交互通行の信号機有。</t>
    <rPh sb="0" eb="2">
      <t>ムカイシマ</t>
    </rPh>
    <rPh sb="2" eb="4">
      <t>オオハシ</t>
    </rPh>
    <rPh sb="5" eb="6">
      <t>シタ</t>
    </rPh>
    <rPh sb="7" eb="9">
      <t>カタガワ</t>
    </rPh>
    <rPh sb="9" eb="11">
      <t>コウゴ</t>
    </rPh>
    <rPh sb="11" eb="13">
      <t>ツウコウ</t>
    </rPh>
    <rPh sb="14" eb="17">
      <t>シンゴウキ</t>
    </rPh>
    <rPh sb="17" eb="18">
      <t>アリ</t>
    </rPh>
    <phoneticPr fontId="1"/>
  </si>
  <si>
    <t>この信号を直進するとサイクリストの聖地碑。
ここから№30まで「外周コース」のブルーライン沿いに走行。</t>
    <rPh sb="2" eb="4">
      <t>シンゴウ</t>
    </rPh>
    <rPh sb="5" eb="7">
      <t>チョクシン</t>
    </rPh>
    <rPh sb="17" eb="19">
      <t>セイチ</t>
    </rPh>
    <rPh sb="19" eb="20">
      <t>ヒ</t>
    </rPh>
    <rPh sb="32" eb="34">
      <t>ガイシュウ</t>
    </rPh>
    <rPh sb="45" eb="46">
      <t>ゾ</t>
    </rPh>
    <rPh sb="48" eb="50">
      <t>ソウコウ</t>
    </rPh>
    <phoneticPr fontId="1"/>
  </si>
  <si>
    <t>Ver. 1.1</t>
    <phoneticPr fontId="1"/>
  </si>
  <si>
    <t>更新日　2019/02/13</t>
    <rPh sb="0" eb="3">
      <t>コウシンビ</t>
    </rPh>
    <phoneticPr fontId="1"/>
  </si>
  <si>
    <t>甲口方面に。ブルーラインに復帰。</t>
    <rPh sb="0" eb="2">
      <t>コウグチ</t>
    </rPh>
    <rPh sb="2" eb="4">
      <t>ホウメン</t>
    </rPh>
    <rPh sb="13" eb="15">
      <t>フッキ</t>
    </rPh>
    <phoneticPr fontId="1"/>
  </si>
  <si>
    <t>糸崎8丁目</t>
    <rPh sb="0" eb="2">
      <t>イトザキ</t>
    </rPh>
    <rPh sb="3" eb="5">
      <t>チョウメ</t>
    </rPh>
    <phoneticPr fontId="1"/>
  </si>
  <si>
    <t>歩道→R185</t>
    <rPh sb="0" eb="2">
      <t>ホドウ</t>
    </rPh>
    <phoneticPr fontId="1"/>
  </si>
  <si>
    <t>尾道市街外れから、糸崎8丁目交差点まで交通量多し。</t>
    <rPh sb="0" eb="4">
      <t>オノミチシガイ</t>
    </rPh>
    <rPh sb="4" eb="5">
      <t>ハズ</t>
    </rPh>
    <rPh sb="9" eb="11">
      <t>イトザキ</t>
    </rPh>
    <rPh sb="12" eb="14">
      <t>チョウメ</t>
    </rPh>
    <rPh sb="14" eb="17">
      <t>コウサテン</t>
    </rPh>
    <rPh sb="19" eb="21">
      <t>コウツウ</t>
    </rPh>
    <rPh sb="21" eb="22">
      <t>リョウ</t>
    </rPh>
    <rPh sb="22" eb="23">
      <t>オオ</t>
    </rPh>
    <phoneticPr fontId="1"/>
  </si>
  <si>
    <t>手前左側の歩道に入り、階段を利用して交差点に降りる。</t>
    <rPh sb="0" eb="2">
      <t>テマエ</t>
    </rPh>
    <phoneticPr fontId="1"/>
  </si>
  <si>
    <t>歩道に
上がる</t>
    <rPh sb="0" eb="2">
      <t>ホドウ</t>
    </rPh>
    <rPh sb="4" eb="5">
      <t>ア</t>
    </rPh>
    <phoneticPr fontId="1"/>
  </si>
  <si>
    <t>(名無し)</t>
    <rPh sb="1" eb="3">
      <t>ナナ</t>
    </rPh>
    <phoneticPr fontId="1"/>
  </si>
  <si>
    <t>道なりに左折。宮浦港・大山祇神社方面へ。</t>
    <rPh sb="0" eb="1">
      <t>ミチ</t>
    </rPh>
    <rPh sb="4" eb="6">
      <t>サセツ</t>
    </rPh>
    <rPh sb="7" eb="9">
      <t>ミヤウラ</t>
    </rPh>
    <rPh sb="9" eb="10">
      <t>コウ</t>
    </rPh>
    <rPh sb="11" eb="13">
      <t>オオヤマ</t>
    </rPh>
    <rPh sb="13" eb="14">
      <t>ギ</t>
    </rPh>
    <rPh sb="14" eb="16">
      <t>ジンジャ</t>
    </rPh>
    <rPh sb="16" eb="18">
      <t>ホウメン</t>
    </rPh>
    <phoneticPr fontId="1"/>
  </si>
  <si>
    <r>
      <t xml:space="preserve">0:00-0:30 </t>
    </r>
    <r>
      <rPr>
        <b/>
        <sz val="11"/>
        <color rgb="FF3333FF"/>
        <rFont val="メイリオ"/>
        <family val="3"/>
        <charset val="128"/>
      </rPr>
      <t>スタッフはクローズ後解散又はスタートします。</t>
    </r>
    <r>
      <rPr>
        <b/>
        <sz val="11"/>
        <color rgb="FFFF0000"/>
        <rFont val="メイリオ"/>
        <family val="3"/>
        <charset val="128"/>
      </rPr>
      <t xml:space="preserve">
出走は5人以下で実施。並列出走禁止。スタッフの指示に従ってください。</t>
    </r>
    <rPh sb="19" eb="20">
      <t>ゴ</t>
    </rPh>
    <rPh sb="20" eb="22">
      <t>カイサン</t>
    </rPh>
    <rPh sb="22" eb="23">
      <t>マタ</t>
    </rPh>
    <rPh sb="33" eb="35">
      <t>シュッソウ</t>
    </rPh>
    <rPh sb="37" eb="40">
      <t>ニンイカ</t>
    </rPh>
    <rPh sb="41" eb="43">
      <t>ジッシ</t>
    </rPh>
    <rPh sb="44" eb="46">
      <t>ヘイレツ</t>
    </rPh>
    <rPh sb="46" eb="48">
      <t>シュッソウ</t>
    </rPh>
    <rPh sb="48" eb="50">
      <t>キンシ</t>
    </rPh>
    <rPh sb="56" eb="58">
      <t>シジ</t>
    </rPh>
    <rPh sb="59" eb="60">
      <t>シタガ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</si>
</sst>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1"/>
      <color rgb="FF3333FF"/>
      <name val="ＭＳ Ｐゴシック"/>
      <family val="3"/>
      <charset val="128"/>
      <scheme val="minor"/>
    </font>
    <font>
      <b/>
      <sz val="10"/>
      <name val="ＭＳ Ｐゴシック"/>
      <family val="3"/>
      <charset val="128"/>
      <scheme val="minor"/>
    </font>
    <font>
      <b/>
      <sz val="22"/>
      <color theme="1"/>
      <name val="メイリオ"/>
      <family val="3"/>
      <charset val="128"/>
    </font>
    <font>
      <b/>
      <sz val="12"/>
      <color theme="1"/>
      <name val="メイリオ"/>
      <family val="3"/>
      <charset val="128"/>
    </font>
    <font>
      <b/>
      <sz val="12"/>
      <color rgb="FFFF0000"/>
      <name val="メイリオ"/>
      <family val="3"/>
      <charset val="128"/>
    </font>
    <font>
      <b/>
      <sz val="12"/>
      <name val="メイリオ"/>
      <family val="3"/>
      <charset val="128"/>
    </font>
    <font>
      <b/>
      <sz val="11"/>
      <name val="メイリオ"/>
      <family val="3"/>
      <charset val="128"/>
    </font>
    <font>
      <b/>
      <sz val="11"/>
      <color rgb="FFFF0000"/>
      <name val="メイリオ"/>
      <family val="3"/>
      <charset val="128"/>
    </font>
    <font>
      <b/>
      <sz val="11"/>
      <color rgb="FF3333FF"/>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9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shrinkToFit="1"/>
    </xf>
    <xf numFmtId="0" fontId="3" fillId="3"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shrinkToFit="1"/>
    </xf>
    <xf numFmtId="0" fontId="3" fillId="4"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shrinkToFit="1"/>
    </xf>
    <xf numFmtId="0" fontId="3"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shrinkToFit="1"/>
    </xf>
    <xf numFmtId="0" fontId="5" fillId="3" borderId="1" xfId="0" applyNumberFormat="1" applyFont="1" applyFill="1" applyBorder="1" applyAlignment="1">
      <alignment horizontal="center" vertical="center" wrapText="1" shrinkToFit="1"/>
    </xf>
    <xf numFmtId="0" fontId="11" fillId="0" borderId="0" xfId="0" applyNumberFormat="1" applyFont="1" applyFill="1" applyAlignment="1">
      <alignment vertical="center"/>
    </xf>
    <xf numFmtId="0" fontId="11" fillId="0" borderId="0" xfId="0" applyFont="1" applyFill="1" applyAlignment="1">
      <alignment vertical="center"/>
    </xf>
    <xf numFmtId="0" fontId="12"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shrinkToFit="1"/>
    </xf>
    <xf numFmtId="0" fontId="14" fillId="0" borderId="0" xfId="0" applyNumberFormat="1" applyFont="1" applyFill="1" applyBorder="1" applyAlignment="1">
      <alignment horizontal="right" vertical="center" shrinkToFit="1"/>
    </xf>
    <xf numFmtId="14" fontId="14" fillId="0" borderId="0" xfId="0" applyNumberFormat="1" applyFont="1" applyFill="1" applyBorder="1" applyAlignment="1">
      <alignment horizontal="center" vertical="center" wrapText="1"/>
    </xf>
    <xf numFmtId="0" fontId="12" fillId="0" borderId="0" xfId="0" applyFont="1" applyFill="1" applyAlignment="1">
      <alignment vertical="center" shrinkToFit="1"/>
    </xf>
    <xf numFmtId="0" fontId="12" fillId="0" borderId="0" xfId="0" applyFont="1" applyFill="1" applyAlignment="1">
      <alignment vertical="center"/>
    </xf>
    <xf numFmtId="0" fontId="14" fillId="0" borderId="3"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shrinkToFit="1"/>
    </xf>
    <xf numFmtId="0" fontId="14" fillId="0" borderId="4" xfId="0" applyNumberFormat="1" applyFont="1" applyFill="1" applyBorder="1" applyAlignment="1">
      <alignment horizontal="center" vertical="center" wrapText="1"/>
    </xf>
    <xf numFmtId="0" fontId="12" fillId="0" borderId="0" xfId="0" applyFont="1" applyFill="1" applyAlignment="1">
      <alignment vertical="center" wrapText="1"/>
    </xf>
    <xf numFmtId="176" fontId="14" fillId="0"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shrinkToFit="1"/>
    </xf>
    <xf numFmtId="49" fontId="14" fillId="2" borderId="1" xfId="0" applyNumberFormat="1" applyFont="1" applyFill="1" applyBorder="1" applyAlignment="1">
      <alignment horizontal="center" vertical="center" wrapText="1" shrinkToFit="1"/>
    </xf>
    <xf numFmtId="0" fontId="14"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left" vertical="center" wrapText="1" shrinkToFit="1"/>
    </xf>
    <xf numFmtId="0" fontId="14" fillId="0" borderId="0" xfId="0" applyFont="1" applyFill="1" applyAlignment="1">
      <alignment vertical="center" wrapText="1"/>
    </xf>
    <xf numFmtId="49" fontId="13" fillId="0" borderId="1" xfId="0" applyNumberFormat="1"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14" fillId="0" borderId="7" xfId="0" applyNumberFormat="1" applyFont="1" applyFill="1" applyBorder="1" applyAlignment="1">
      <alignment horizontal="left" vertical="center" wrapText="1" shrinkToFit="1"/>
    </xf>
    <xf numFmtId="0" fontId="14" fillId="0" borderId="1" xfId="0" applyNumberFormat="1" applyFont="1" applyFill="1" applyBorder="1" applyAlignment="1">
      <alignment vertical="center" wrapText="1" shrinkToFit="1"/>
    </xf>
    <xf numFmtId="0" fontId="14"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shrinkToFit="1"/>
    </xf>
    <xf numFmtId="0" fontId="12" fillId="0" borderId="1" xfId="0" applyNumberFormat="1" applyFont="1" applyFill="1" applyBorder="1" applyAlignment="1">
      <alignment vertical="center" wrapText="1" shrinkToFit="1"/>
    </xf>
    <xf numFmtId="0" fontId="12" fillId="0" borderId="1" xfId="0" applyFont="1" applyFill="1" applyBorder="1" applyAlignment="1">
      <alignment vertical="center" wrapText="1" shrinkToFit="1"/>
    </xf>
    <xf numFmtId="176" fontId="14" fillId="0" borderId="0" xfId="0" applyNumberFormat="1" applyFont="1" applyFill="1" applyAlignment="1">
      <alignment vertical="center"/>
    </xf>
    <xf numFmtId="49" fontId="13" fillId="0" borderId="0" xfId="0" applyNumberFormat="1" applyFont="1" applyFill="1" applyAlignment="1">
      <alignment horizontal="center" vertical="center" shrinkToFit="1"/>
    </xf>
    <xf numFmtId="0" fontId="12" fillId="0" borderId="0" xfId="0" applyFont="1" applyFill="1" applyAlignment="1">
      <alignment horizontal="center" vertical="center"/>
    </xf>
    <xf numFmtId="0" fontId="14" fillId="0" borderId="0" xfId="0" applyFont="1" applyFill="1" applyAlignment="1">
      <alignment vertical="center" shrinkToFit="1"/>
    </xf>
    <xf numFmtId="176" fontId="14" fillId="2" borderId="1" xfId="0" applyNumberFormat="1" applyFont="1" applyFill="1" applyBorder="1" applyAlignment="1">
      <alignment horizontal="center" vertical="center" wrapText="1"/>
    </xf>
    <xf numFmtId="0" fontId="12" fillId="2" borderId="1" xfId="0" applyNumberFormat="1" applyFont="1" applyFill="1" applyBorder="1" applyAlignment="1">
      <alignment vertical="center" wrapText="1" shrinkToFit="1"/>
    </xf>
    <xf numFmtId="0" fontId="14" fillId="2" borderId="7" xfId="0" applyNumberFormat="1" applyFont="1" applyFill="1" applyBorder="1" applyAlignment="1">
      <alignment horizontal="left" vertical="center" wrapText="1" shrinkToFit="1"/>
    </xf>
    <xf numFmtId="0" fontId="14" fillId="0" borderId="6" xfId="0" applyNumberFormat="1" applyFont="1" applyFill="1" applyBorder="1" applyAlignment="1">
      <alignment horizontal="center" vertical="center" shrinkToFit="1"/>
    </xf>
    <xf numFmtId="0" fontId="15" fillId="2"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vertical="center"/>
    </xf>
    <xf numFmtId="49" fontId="13" fillId="0" borderId="1" xfId="0" applyNumberFormat="1" applyFont="1" applyFill="1" applyBorder="1" applyAlignment="1">
      <alignment horizontal="center" vertical="center" shrinkToFit="1"/>
    </xf>
    <xf numFmtId="0" fontId="12" fillId="0" borderId="1" xfId="0" applyFont="1" applyFill="1" applyBorder="1" applyAlignment="1">
      <alignment vertical="center" shrinkToFit="1"/>
    </xf>
    <xf numFmtId="0" fontId="14" fillId="0" borderId="7" xfId="0" applyFont="1" applyFill="1" applyBorder="1" applyAlignment="1">
      <alignment vertical="center" shrinkToFit="1"/>
    </xf>
    <xf numFmtId="176" fontId="14" fillId="2" borderId="1" xfId="0" applyNumberFormat="1" applyFont="1" applyFill="1" applyBorder="1" applyAlignment="1">
      <alignment vertical="center"/>
    </xf>
    <xf numFmtId="49" fontId="13" fillId="2" borderId="1" xfId="0" applyNumberFormat="1" applyFont="1" applyFill="1" applyBorder="1" applyAlignment="1">
      <alignment horizontal="center" vertical="center" shrinkToFit="1"/>
    </xf>
    <xf numFmtId="0" fontId="12" fillId="2" borderId="1" xfId="0" applyFont="1" applyFill="1" applyBorder="1" applyAlignment="1">
      <alignment vertical="center" shrinkToFit="1"/>
    </xf>
    <xf numFmtId="49" fontId="13" fillId="2" borderId="8" xfId="0" applyNumberFormat="1" applyFont="1" applyFill="1" applyBorder="1" applyAlignment="1">
      <alignment horizontal="center" vertical="center" shrinkToFit="1"/>
    </xf>
    <xf numFmtId="0" fontId="14" fillId="2" borderId="6" xfId="0" applyNumberFormat="1" applyFont="1" applyFill="1" applyBorder="1" applyAlignment="1">
      <alignment horizontal="center" vertical="center" shrinkToFit="1"/>
    </xf>
    <xf numFmtId="0" fontId="12" fillId="2" borderId="0" xfId="0" applyFont="1" applyFill="1" applyAlignment="1">
      <alignment vertical="center" wrapText="1"/>
    </xf>
    <xf numFmtId="0" fontId="14" fillId="0" borderId="1" xfId="0" applyNumberFormat="1" applyFont="1" applyFill="1" applyBorder="1" applyAlignment="1">
      <alignment horizontal="center" vertical="center" wrapText="1"/>
    </xf>
    <xf numFmtId="176" fontId="12" fillId="0" borderId="0" xfId="0" applyNumberFormat="1" applyFont="1" applyFill="1" applyAlignment="1">
      <alignment vertical="center" wrapText="1"/>
    </xf>
    <xf numFmtId="0" fontId="1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4" fillId="2" borderId="8" xfId="0" applyFont="1" applyFill="1" applyBorder="1" applyAlignment="1">
      <alignment horizontal="center" vertical="center"/>
    </xf>
    <xf numFmtId="0" fontId="14" fillId="2" borderId="8" xfId="0" applyFont="1" applyFill="1" applyBorder="1" applyAlignment="1">
      <alignment vertical="center"/>
    </xf>
    <xf numFmtId="176" fontId="12" fillId="0" borderId="0" xfId="0" applyNumberFormat="1" applyFont="1" applyFill="1" applyAlignment="1">
      <alignment vertical="center"/>
    </xf>
    <xf numFmtId="0" fontId="12" fillId="2" borderId="8" xfId="0" applyFont="1" applyFill="1" applyBorder="1" applyAlignment="1">
      <alignment vertical="center" wrapText="1" shrinkToFit="1"/>
    </xf>
    <xf numFmtId="56" fontId="14" fillId="2" borderId="7" xfId="0" applyNumberFormat="1" applyFont="1" applyFill="1" applyBorder="1" applyAlignment="1">
      <alignment horizontal="left" vertical="center" wrapText="1" shrinkToFit="1"/>
    </xf>
    <xf numFmtId="0" fontId="14" fillId="0" borderId="4" xfId="0" applyNumberFormat="1" applyFont="1" applyFill="1" applyBorder="1" applyAlignment="1">
      <alignment horizontal="center" vertical="center" wrapText="1" shrinkToFit="1"/>
    </xf>
    <xf numFmtId="49" fontId="13" fillId="0" borderId="11" xfId="0" applyNumberFormat="1" applyFont="1" applyFill="1" applyBorder="1" applyAlignment="1">
      <alignment horizontal="center" vertical="center" shrinkToFit="1"/>
    </xf>
    <xf numFmtId="0" fontId="14" fillId="0" borderId="11" xfId="0" applyFont="1" applyFill="1" applyBorder="1" applyAlignment="1">
      <alignment horizontal="center" vertical="center"/>
    </xf>
    <xf numFmtId="0" fontId="14" fillId="0" borderId="11" xfId="0" applyFont="1" applyFill="1" applyBorder="1" applyAlignment="1">
      <alignment vertical="center"/>
    </xf>
    <xf numFmtId="0" fontId="12" fillId="0" borderId="11" xfId="0" applyFont="1" applyFill="1" applyBorder="1" applyAlignment="1">
      <alignment vertical="center" shrinkToFit="1"/>
    </xf>
    <xf numFmtId="0" fontId="14" fillId="0" borderId="6"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1" fillId="0" borderId="0" xfId="0" applyNumberFormat="1" applyFont="1" applyFill="1" applyAlignment="1">
      <alignment horizontal="center" vertical="center"/>
    </xf>
    <xf numFmtId="176" fontId="12" fillId="0" borderId="0"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wrapText="1" shrinkToFit="1"/>
    </xf>
    <xf numFmtId="0" fontId="14" fillId="0" borderId="5" xfId="0" applyNumberFormat="1" applyFont="1" applyFill="1" applyBorder="1" applyAlignment="1">
      <alignment horizontal="center" vertical="center" wrapText="1" shrinkToFit="1"/>
    </xf>
    <xf numFmtId="0" fontId="16" fillId="2" borderId="9" xfId="0" applyNumberFormat="1" applyFont="1" applyFill="1" applyBorder="1" applyAlignment="1">
      <alignment horizontal="left" vertical="center" wrapText="1" shrinkToFit="1"/>
    </xf>
    <xf numFmtId="0" fontId="16" fillId="2" borderId="10" xfId="0" applyNumberFormat="1" applyFont="1" applyFill="1" applyBorder="1" applyAlignment="1">
      <alignment horizontal="left" vertical="center" wrapText="1" shrinkToFit="1"/>
    </xf>
    <xf numFmtId="0" fontId="4" fillId="4" borderId="1"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3333FF"/>
      <color rgb="FF00FFFF"/>
      <color rgb="FF669900"/>
      <color rgb="FFCC3399"/>
      <color rgb="FF99FFCC"/>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FBBFF-00AF-44B6-9645-3BC7333CFDD7}">
  <dimension ref="A1:M81"/>
  <sheetViews>
    <sheetView tabSelected="1" view="pageBreakPreview" zoomScale="85" zoomScaleNormal="100" zoomScaleSheetLayoutView="85" workbookViewId="0">
      <selection activeCell="E26" sqref="E26"/>
    </sheetView>
  </sheetViews>
  <sheetFormatPr defaultColWidth="39.75" defaultRowHeight="19.5" x14ac:dyDescent="0.15"/>
  <cols>
    <col min="1" max="1" width="1.125" style="33" customWidth="1"/>
    <col min="2" max="2" width="4.5" style="33" bestFit="1" customWidth="1"/>
    <col min="3" max="3" width="11.875" style="55" bestFit="1" customWidth="1"/>
    <col min="4" max="4" width="10.25" style="55" bestFit="1" customWidth="1"/>
    <col min="5" max="5" width="38.625" style="56" customWidth="1"/>
    <col min="6" max="6" width="11.25" style="57" customWidth="1"/>
    <col min="7" max="7" width="9.75" style="57" bestFit="1" customWidth="1"/>
    <col min="8" max="8" width="12.375" style="33" customWidth="1"/>
    <col min="9" max="9" width="52.875" style="32" customWidth="1"/>
    <col min="10" max="10" width="26.75" style="58" bestFit="1" customWidth="1"/>
    <col min="11" max="11" width="39.75" style="32"/>
    <col min="12" max="16384" width="39.75" style="33"/>
  </cols>
  <sheetData>
    <row r="1" spans="2:11" s="27" customFormat="1" ht="35.25" x14ac:dyDescent="0.15">
      <c r="B1" s="95" t="s">
        <v>162</v>
      </c>
      <c r="C1" s="95"/>
      <c r="D1" s="95"/>
      <c r="E1" s="95"/>
      <c r="F1" s="95"/>
      <c r="G1" s="95"/>
      <c r="H1" s="95"/>
      <c r="I1" s="95"/>
      <c r="J1" s="95"/>
      <c r="K1" s="26"/>
    </row>
    <row r="2" spans="2:11" ht="20.25" thickBot="1" x14ac:dyDescent="0.2">
      <c r="B2" s="28"/>
      <c r="C2" s="96"/>
      <c r="D2" s="96"/>
      <c r="E2" s="29"/>
      <c r="F2" s="28"/>
      <c r="G2" s="28"/>
      <c r="H2" s="28"/>
      <c r="I2" s="30" t="s">
        <v>169</v>
      </c>
      <c r="J2" s="31" t="s">
        <v>170</v>
      </c>
    </row>
    <row r="3" spans="2:11" s="38" customFormat="1" x14ac:dyDescent="0.15">
      <c r="B3" s="34" t="s">
        <v>31</v>
      </c>
      <c r="C3" s="35" t="s">
        <v>1</v>
      </c>
      <c r="D3" s="35" t="s">
        <v>2</v>
      </c>
      <c r="E3" s="36" t="s">
        <v>8</v>
      </c>
      <c r="F3" s="88" t="s">
        <v>6</v>
      </c>
      <c r="G3" s="37" t="s">
        <v>3</v>
      </c>
      <c r="H3" s="88" t="s">
        <v>32</v>
      </c>
      <c r="I3" s="97" t="s">
        <v>5</v>
      </c>
      <c r="J3" s="98"/>
    </row>
    <row r="4" spans="2:11" s="45" customFormat="1" ht="58.5" customHeight="1" x14ac:dyDescent="0.15">
      <c r="B4" s="72">
        <v>1</v>
      </c>
      <c r="C4" s="59">
        <v>0</v>
      </c>
      <c r="D4" s="59">
        <v>0</v>
      </c>
      <c r="E4" s="40" t="s">
        <v>50</v>
      </c>
      <c r="F4" s="41" t="s">
        <v>30</v>
      </c>
      <c r="G4" s="42" t="s">
        <v>4</v>
      </c>
      <c r="H4" s="43" t="s">
        <v>34</v>
      </c>
      <c r="I4" s="99" t="s">
        <v>179</v>
      </c>
      <c r="J4" s="100"/>
    </row>
    <row r="5" spans="2:11" s="38" customFormat="1" x14ac:dyDescent="0.15">
      <c r="B5" s="62">
        <f>B4+1</f>
        <v>2</v>
      </c>
      <c r="C5" s="39">
        <f t="shared" ref="C5:C74" si="0">D5-D4</f>
        <v>0.03</v>
      </c>
      <c r="D5" s="39">
        <v>0.03</v>
      </c>
      <c r="E5" s="46" t="s">
        <v>118</v>
      </c>
      <c r="F5" s="47" t="s">
        <v>53</v>
      </c>
      <c r="G5" s="74" t="s">
        <v>4</v>
      </c>
      <c r="H5" s="48" t="s">
        <v>34</v>
      </c>
      <c r="I5" s="44"/>
      <c r="J5" s="49"/>
    </row>
    <row r="6" spans="2:11" s="38" customFormat="1" x14ac:dyDescent="0.15">
      <c r="B6" s="62">
        <f t="shared" ref="B6:B71" si="1">B5+1</f>
        <v>3</v>
      </c>
      <c r="C6" s="39">
        <f t="shared" si="0"/>
        <v>0.65999999999999992</v>
      </c>
      <c r="D6" s="39">
        <v>0.69</v>
      </c>
      <c r="E6" s="46" t="s">
        <v>48</v>
      </c>
      <c r="F6" s="47" t="s">
        <v>40</v>
      </c>
      <c r="G6" s="74" t="s">
        <v>7</v>
      </c>
      <c r="H6" s="48" t="s">
        <v>51</v>
      </c>
      <c r="I6" s="44"/>
      <c r="J6" s="49"/>
    </row>
    <row r="7" spans="2:11" s="38" customFormat="1" x14ac:dyDescent="0.15">
      <c r="B7" s="62">
        <f t="shared" si="1"/>
        <v>4</v>
      </c>
      <c r="C7" s="39">
        <f t="shared" si="0"/>
        <v>0.51</v>
      </c>
      <c r="D7" s="39">
        <v>1.2</v>
      </c>
      <c r="E7" s="46" t="s">
        <v>119</v>
      </c>
      <c r="F7" s="47" t="s">
        <v>35</v>
      </c>
      <c r="G7" s="76" t="s">
        <v>14</v>
      </c>
      <c r="H7" s="48" t="s">
        <v>42</v>
      </c>
      <c r="I7" s="44"/>
      <c r="J7" s="49"/>
    </row>
    <row r="8" spans="2:11" s="38" customFormat="1" ht="39" x14ac:dyDescent="0.15">
      <c r="B8" s="62">
        <f t="shared" si="1"/>
        <v>5</v>
      </c>
      <c r="C8" s="39">
        <f t="shared" si="0"/>
        <v>1.0999999999999999</v>
      </c>
      <c r="D8" s="39">
        <v>2.2999999999999998</v>
      </c>
      <c r="E8" s="46" t="s">
        <v>52</v>
      </c>
      <c r="F8" s="47" t="s">
        <v>53</v>
      </c>
      <c r="G8" s="74" t="s">
        <v>120</v>
      </c>
      <c r="H8" s="48" t="s">
        <v>42</v>
      </c>
      <c r="I8" s="50" t="s">
        <v>54</v>
      </c>
      <c r="J8" s="49"/>
    </row>
    <row r="9" spans="2:11" s="38" customFormat="1" x14ac:dyDescent="0.15">
      <c r="B9" s="62">
        <f t="shared" si="1"/>
        <v>6</v>
      </c>
      <c r="C9" s="39">
        <f t="shared" si="0"/>
        <v>0.30000000000000027</v>
      </c>
      <c r="D9" s="39">
        <v>2.6</v>
      </c>
      <c r="E9" s="46" t="s">
        <v>55</v>
      </c>
      <c r="F9" s="47" t="s">
        <v>35</v>
      </c>
      <c r="G9" s="74" t="s">
        <v>4</v>
      </c>
      <c r="H9" s="48" t="s">
        <v>42</v>
      </c>
      <c r="I9" s="50" t="s">
        <v>56</v>
      </c>
      <c r="J9" s="49"/>
    </row>
    <row r="10" spans="2:11" s="38" customFormat="1" ht="39" x14ac:dyDescent="0.15">
      <c r="B10" s="62">
        <f t="shared" si="1"/>
        <v>7</v>
      </c>
      <c r="C10" s="39">
        <f t="shared" si="0"/>
        <v>2.3000000000000003</v>
      </c>
      <c r="D10" s="39">
        <v>4.9000000000000004</v>
      </c>
      <c r="E10" s="46" t="s">
        <v>57</v>
      </c>
      <c r="F10" s="47" t="s">
        <v>35</v>
      </c>
      <c r="G10" s="74" t="s">
        <v>121</v>
      </c>
      <c r="H10" s="48" t="s">
        <v>42</v>
      </c>
      <c r="I10" s="50" t="s">
        <v>122</v>
      </c>
      <c r="J10" s="49"/>
    </row>
    <row r="11" spans="2:11" s="38" customFormat="1" x14ac:dyDescent="0.15">
      <c r="B11" s="62">
        <f t="shared" si="1"/>
        <v>8</v>
      </c>
      <c r="C11" s="39">
        <f t="shared" si="0"/>
        <v>4.6999999999999993</v>
      </c>
      <c r="D11" s="39">
        <v>9.6</v>
      </c>
      <c r="E11" s="46" t="s">
        <v>58</v>
      </c>
      <c r="F11" s="47" t="s">
        <v>36</v>
      </c>
      <c r="G11" s="76" t="s">
        <v>7</v>
      </c>
      <c r="H11" s="48" t="s">
        <v>34</v>
      </c>
      <c r="I11" s="50" t="s">
        <v>59</v>
      </c>
      <c r="J11" s="49"/>
    </row>
    <row r="12" spans="2:11" s="38" customFormat="1" x14ac:dyDescent="0.15">
      <c r="B12" s="62">
        <f t="shared" si="1"/>
        <v>9</v>
      </c>
      <c r="C12" s="39">
        <f t="shared" si="0"/>
        <v>0.70000000000000107</v>
      </c>
      <c r="D12" s="39">
        <v>10.3</v>
      </c>
      <c r="E12" s="46"/>
      <c r="F12" s="47" t="s">
        <v>60</v>
      </c>
      <c r="G12" s="74" t="s">
        <v>25</v>
      </c>
      <c r="H12" s="48" t="s">
        <v>42</v>
      </c>
      <c r="I12" s="51"/>
      <c r="J12" s="49"/>
    </row>
    <row r="13" spans="2:11" s="38" customFormat="1" x14ac:dyDescent="0.15">
      <c r="B13" s="62">
        <f t="shared" si="1"/>
        <v>10</v>
      </c>
      <c r="C13" s="39">
        <f t="shared" si="0"/>
        <v>14</v>
      </c>
      <c r="D13" s="39">
        <v>24.3</v>
      </c>
      <c r="E13" s="46" t="s">
        <v>61</v>
      </c>
      <c r="F13" s="47" t="s">
        <v>40</v>
      </c>
      <c r="G13" s="74" t="s">
        <v>4</v>
      </c>
      <c r="H13" s="48" t="s">
        <v>42</v>
      </c>
      <c r="I13" s="44"/>
      <c r="J13" s="49"/>
    </row>
    <row r="14" spans="2:11" s="38" customFormat="1" ht="39" x14ac:dyDescent="0.15">
      <c r="B14" s="62">
        <f t="shared" si="1"/>
        <v>11</v>
      </c>
      <c r="C14" s="39">
        <f t="shared" si="0"/>
        <v>19.999999999999996</v>
      </c>
      <c r="D14" s="39">
        <v>44.3</v>
      </c>
      <c r="E14" s="46" t="s">
        <v>62</v>
      </c>
      <c r="F14" s="47" t="s">
        <v>35</v>
      </c>
      <c r="G14" s="74" t="s">
        <v>14</v>
      </c>
      <c r="H14" s="48" t="s">
        <v>63</v>
      </c>
      <c r="I14" s="44" t="s">
        <v>123</v>
      </c>
      <c r="J14" s="49"/>
    </row>
    <row r="15" spans="2:11" s="38" customFormat="1" x14ac:dyDescent="0.15">
      <c r="B15" s="62">
        <f t="shared" si="1"/>
        <v>12</v>
      </c>
      <c r="C15" s="39">
        <f t="shared" si="0"/>
        <v>15.900000000000006</v>
      </c>
      <c r="D15" s="39">
        <v>60.2</v>
      </c>
      <c r="E15" s="46" t="s">
        <v>33</v>
      </c>
      <c r="F15" s="47" t="s">
        <v>64</v>
      </c>
      <c r="G15" s="76" t="s">
        <v>7</v>
      </c>
      <c r="H15" s="48" t="s">
        <v>63</v>
      </c>
      <c r="I15" s="44"/>
      <c r="J15" s="49"/>
    </row>
    <row r="16" spans="2:11" s="38" customFormat="1" ht="39" x14ac:dyDescent="0.15">
      <c r="B16" s="62">
        <f t="shared" si="1"/>
        <v>13</v>
      </c>
      <c r="C16" s="39">
        <f t="shared" si="0"/>
        <v>0.19999999999999574</v>
      </c>
      <c r="D16" s="39">
        <v>60.4</v>
      </c>
      <c r="E16" s="46" t="s">
        <v>65</v>
      </c>
      <c r="F16" s="47" t="s">
        <v>53</v>
      </c>
      <c r="G16" s="76" t="s">
        <v>4</v>
      </c>
      <c r="H16" s="48" t="s">
        <v>66</v>
      </c>
      <c r="I16" s="52"/>
      <c r="J16" s="49"/>
    </row>
    <row r="17" spans="2:10" s="38" customFormat="1" x14ac:dyDescent="0.15">
      <c r="B17" s="72">
        <f t="shared" si="1"/>
        <v>14</v>
      </c>
      <c r="C17" s="59">
        <f t="shared" si="0"/>
        <v>13.100000000000001</v>
      </c>
      <c r="D17" s="59">
        <v>73.5</v>
      </c>
      <c r="E17" s="40" t="s">
        <v>67</v>
      </c>
      <c r="F17" s="63" t="s">
        <v>41</v>
      </c>
      <c r="G17" s="42" t="s">
        <v>7</v>
      </c>
      <c r="H17" s="43" t="s">
        <v>68</v>
      </c>
      <c r="I17" s="60" t="s">
        <v>43</v>
      </c>
      <c r="J17" s="87" t="s">
        <v>158</v>
      </c>
    </row>
    <row r="18" spans="2:10" s="38" customFormat="1" x14ac:dyDescent="0.15">
      <c r="B18" s="62">
        <f t="shared" si="1"/>
        <v>15</v>
      </c>
      <c r="C18" s="39">
        <f t="shared" si="0"/>
        <v>0.20000000000000284</v>
      </c>
      <c r="D18" s="39">
        <v>73.7</v>
      </c>
      <c r="E18" s="46" t="s">
        <v>69</v>
      </c>
      <c r="F18" s="47" t="s">
        <v>53</v>
      </c>
      <c r="G18" s="76" t="s">
        <v>4</v>
      </c>
      <c r="H18" s="48" t="s">
        <v>34</v>
      </c>
      <c r="I18" s="50"/>
      <c r="J18" s="49"/>
    </row>
    <row r="19" spans="2:10" s="38" customFormat="1" x14ac:dyDescent="0.15">
      <c r="B19" s="62">
        <f t="shared" si="1"/>
        <v>16</v>
      </c>
      <c r="C19" s="39">
        <f t="shared" si="0"/>
        <v>9.9999999999994316E-2</v>
      </c>
      <c r="D19" s="39">
        <v>73.8</v>
      </c>
      <c r="E19" s="46"/>
      <c r="F19" s="47" t="s">
        <v>35</v>
      </c>
      <c r="G19" s="76" t="s">
        <v>4</v>
      </c>
      <c r="H19" s="48" t="s">
        <v>70</v>
      </c>
      <c r="I19" s="53" t="s">
        <v>124</v>
      </c>
      <c r="J19" s="49"/>
    </row>
    <row r="20" spans="2:10" s="38" customFormat="1" x14ac:dyDescent="0.15">
      <c r="B20" s="62">
        <f t="shared" si="1"/>
        <v>17</v>
      </c>
      <c r="C20" s="39">
        <f t="shared" si="0"/>
        <v>3.7000000000000028</v>
      </c>
      <c r="D20" s="39">
        <v>77.5</v>
      </c>
      <c r="E20" s="46" t="s">
        <v>71</v>
      </c>
      <c r="F20" s="47" t="s">
        <v>125</v>
      </c>
      <c r="G20" s="74" t="s">
        <v>7</v>
      </c>
      <c r="H20" s="48" t="s">
        <v>73</v>
      </c>
      <c r="I20" s="53"/>
      <c r="J20" s="49"/>
    </row>
    <row r="21" spans="2:10" s="38" customFormat="1" ht="58.5" x14ac:dyDescent="0.15">
      <c r="B21" s="62">
        <f t="shared" si="1"/>
        <v>18</v>
      </c>
      <c r="C21" s="39">
        <f t="shared" si="0"/>
        <v>2.7999999999999972</v>
      </c>
      <c r="D21" s="39">
        <v>80.3</v>
      </c>
      <c r="E21" s="46" t="s">
        <v>72</v>
      </c>
      <c r="F21" s="47" t="s">
        <v>38</v>
      </c>
      <c r="G21" s="74" t="s">
        <v>4</v>
      </c>
      <c r="H21" s="74" t="s">
        <v>74</v>
      </c>
      <c r="I21" s="53" t="s">
        <v>167</v>
      </c>
      <c r="J21" s="49"/>
    </row>
    <row r="22" spans="2:10" s="38" customFormat="1" x14ac:dyDescent="0.15">
      <c r="B22" s="62">
        <f t="shared" si="1"/>
        <v>19</v>
      </c>
      <c r="C22" s="39">
        <f t="shared" si="0"/>
        <v>5.2999999999999972</v>
      </c>
      <c r="D22" s="39">
        <v>85.6</v>
      </c>
      <c r="E22" s="46"/>
      <c r="F22" s="47" t="s">
        <v>35</v>
      </c>
      <c r="G22" s="74" t="s">
        <v>4</v>
      </c>
      <c r="H22" s="48" t="s">
        <v>75</v>
      </c>
      <c r="I22" s="50" t="s">
        <v>145</v>
      </c>
      <c r="J22" s="49"/>
    </row>
    <row r="23" spans="2:10" s="38" customFormat="1" x14ac:dyDescent="0.15">
      <c r="B23" s="62">
        <f t="shared" si="1"/>
        <v>20</v>
      </c>
      <c r="C23" s="39">
        <f t="shared" si="0"/>
        <v>3</v>
      </c>
      <c r="D23" s="39">
        <v>88.6</v>
      </c>
      <c r="E23" s="46"/>
      <c r="F23" s="47" t="s">
        <v>125</v>
      </c>
      <c r="G23" s="74" t="s">
        <v>7</v>
      </c>
      <c r="H23" s="48" t="s">
        <v>34</v>
      </c>
      <c r="I23" s="53"/>
      <c r="J23" s="49"/>
    </row>
    <row r="24" spans="2:10" s="38" customFormat="1" ht="39" customHeight="1" x14ac:dyDescent="0.15">
      <c r="B24" s="62">
        <f t="shared" si="1"/>
        <v>21</v>
      </c>
      <c r="C24" s="39">
        <f t="shared" si="0"/>
        <v>0.20000000000000284</v>
      </c>
      <c r="D24" s="39">
        <v>88.8</v>
      </c>
      <c r="E24" s="46"/>
      <c r="F24" s="47" t="s">
        <v>53</v>
      </c>
      <c r="G24" s="74" t="s">
        <v>7</v>
      </c>
      <c r="H24" s="48" t="s">
        <v>76</v>
      </c>
      <c r="I24" s="53" t="s">
        <v>144</v>
      </c>
      <c r="J24" s="49"/>
    </row>
    <row r="25" spans="2:10" s="38" customFormat="1" ht="58.5" x14ac:dyDescent="0.15">
      <c r="B25" s="62">
        <f t="shared" si="1"/>
        <v>22</v>
      </c>
      <c r="C25" s="39">
        <f t="shared" si="0"/>
        <v>3.4000000000000057</v>
      </c>
      <c r="D25" s="39">
        <v>92.2</v>
      </c>
      <c r="E25" s="46"/>
      <c r="F25" s="47" t="s">
        <v>38</v>
      </c>
      <c r="G25" s="74" t="s">
        <v>4</v>
      </c>
      <c r="H25" s="48" t="s">
        <v>78</v>
      </c>
      <c r="I25" s="53" t="s">
        <v>142</v>
      </c>
      <c r="J25" s="49"/>
    </row>
    <row r="26" spans="2:10" s="38" customFormat="1" ht="39" customHeight="1" x14ac:dyDescent="0.15">
      <c r="B26" s="62">
        <f t="shared" si="1"/>
        <v>23</v>
      </c>
      <c r="C26" s="39">
        <f t="shared" si="0"/>
        <v>9.5</v>
      </c>
      <c r="D26" s="39">
        <v>101.7</v>
      </c>
      <c r="E26" s="46"/>
      <c r="F26" s="47" t="s">
        <v>125</v>
      </c>
      <c r="G26" s="74" t="s">
        <v>7</v>
      </c>
      <c r="H26" s="48" t="s">
        <v>76</v>
      </c>
      <c r="I26" s="53" t="s">
        <v>141</v>
      </c>
      <c r="J26" s="49"/>
    </row>
    <row r="27" spans="2:10" s="38" customFormat="1" ht="39" x14ac:dyDescent="0.15">
      <c r="B27" s="62">
        <f t="shared" si="1"/>
        <v>24</v>
      </c>
      <c r="C27" s="39">
        <f t="shared" si="0"/>
        <v>3.2000000000000028</v>
      </c>
      <c r="D27" s="39">
        <v>104.9</v>
      </c>
      <c r="E27" s="46"/>
      <c r="F27" s="47" t="s">
        <v>38</v>
      </c>
      <c r="G27" s="74" t="s">
        <v>4</v>
      </c>
      <c r="H27" s="48" t="s">
        <v>79</v>
      </c>
      <c r="I27" s="53"/>
      <c r="J27" s="49"/>
    </row>
    <row r="28" spans="2:10" s="38" customFormat="1" ht="39" customHeight="1" x14ac:dyDescent="0.15">
      <c r="B28" s="62">
        <f t="shared" si="1"/>
        <v>25</v>
      </c>
      <c r="C28" s="39">
        <f t="shared" si="0"/>
        <v>11.299999999999997</v>
      </c>
      <c r="D28" s="39">
        <v>116.2</v>
      </c>
      <c r="E28" s="46"/>
      <c r="F28" s="47" t="s">
        <v>126</v>
      </c>
      <c r="G28" s="74" t="s">
        <v>4</v>
      </c>
      <c r="H28" s="48" t="s">
        <v>76</v>
      </c>
      <c r="I28" s="53" t="s">
        <v>136</v>
      </c>
      <c r="J28" s="49"/>
    </row>
    <row r="29" spans="2:10" s="38" customFormat="1" ht="39" customHeight="1" x14ac:dyDescent="0.15">
      <c r="B29" s="62">
        <f t="shared" si="1"/>
        <v>26</v>
      </c>
      <c r="C29" s="39">
        <f t="shared" si="0"/>
        <v>4.1000000000000085</v>
      </c>
      <c r="D29" s="39">
        <v>120.30000000000001</v>
      </c>
      <c r="E29" s="46"/>
      <c r="F29" s="47" t="s">
        <v>53</v>
      </c>
      <c r="G29" s="74" t="s">
        <v>7</v>
      </c>
      <c r="H29" s="48" t="s">
        <v>76</v>
      </c>
      <c r="I29" s="53" t="s">
        <v>133</v>
      </c>
      <c r="J29" s="49"/>
    </row>
    <row r="30" spans="2:10" s="38" customFormat="1" ht="58.5" x14ac:dyDescent="0.15">
      <c r="B30" s="62">
        <f t="shared" si="1"/>
        <v>27</v>
      </c>
      <c r="C30" s="39">
        <f t="shared" si="0"/>
        <v>0.19999999999998863</v>
      </c>
      <c r="D30" s="39">
        <v>120.5</v>
      </c>
      <c r="E30" s="46" t="s">
        <v>177</v>
      </c>
      <c r="F30" s="47" t="s">
        <v>53</v>
      </c>
      <c r="G30" s="74" t="s">
        <v>7</v>
      </c>
      <c r="H30" s="48" t="s">
        <v>80</v>
      </c>
      <c r="I30" s="53" t="s">
        <v>168</v>
      </c>
      <c r="J30" s="49"/>
    </row>
    <row r="31" spans="2:10" s="38" customFormat="1" x14ac:dyDescent="0.15">
      <c r="B31" s="62">
        <f t="shared" si="1"/>
        <v>28</v>
      </c>
      <c r="C31" s="39">
        <f t="shared" si="0"/>
        <v>2.1000000000000085</v>
      </c>
      <c r="D31" s="39">
        <v>122.60000000000001</v>
      </c>
      <c r="E31" s="46"/>
      <c r="F31" s="47" t="s">
        <v>125</v>
      </c>
      <c r="G31" s="74" t="s">
        <v>7</v>
      </c>
      <c r="H31" s="48" t="s">
        <v>81</v>
      </c>
      <c r="I31" s="53" t="s">
        <v>178</v>
      </c>
      <c r="J31" s="49"/>
    </row>
    <row r="32" spans="2:10" s="38" customFormat="1" x14ac:dyDescent="0.15">
      <c r="B32" s="62">
        <f t="shared" si="1"/>
        <v>29</v>
      </c>
      <c r="C32" s="39">
        <f t="shared" si="0"/>
        <v>5</v>
      </c>
      <c r="D32" s="39">
        <v>127.60000000000001</v>
      </c>
      <c r="E32" s="46"/>
      <c r="F32" s="47" t="s">
        <v>125</v>
      </c>
      <c r="G32" s="74" t="s">
        <v>7</v>
      </c>
      <c r="H32" s="48" t="s">
        <v>82</v>
      </c>
      <c r="I32" s="53" t="s">
        <v>134</v>
      </c>
      <c r="J32" s="49"/>
    </row>
    <row r="33" spans="1:10" s="38" customFormat="1" x14ac:dyDescent="0.15">
      <c r="B33" s="62">
        <f t="shared" si="1"/>
        <v>30</v>
      </c>
      <c r="C33" s="39">
        <f t="shared" si="0"/>
        <v>8.7999999999999972</v>
      </c>
      <c r="D33" s="39">
        <v>136.4</v>
      </c>
      <c r="E33" s="46"/>
      <c r="F33" s="47" t="s">
        <v>38</v>
      </c>
      <c r="G33" s="74" t="s">
        <v>4</v>
      </c>
      <c r="H33" s="48" t="s">
        <v>34</v>
      </c>
      <c r="I33" s="53" t="s">
        <v>134</v>
      </c>
      <c r="J33" s="49"/>
    </row>
    <row r="34" spans="1:10" s="38" customFormat="1" x14ac:dyDescent="0.15">
      <c r="A34" s="73"/>
      <c r="B34" s="72">
        <f t="shared" si="1"/>
        <v>31</v>
      </c>
      <c r="C34" s="59">
        <f t="shared" si="0"/>
        <v>0.79999999999998295</v>
      </c>
      <c r="D34" s="59">
        <v>137.19999999999999</v>
      </c>
      <c r="E34" s="40" t="s">
        <v>83</v>
      </c>
      <c r="F34" s="63" t="s">
        <v>20</v>
      </c>
      <c r="G34" s="42" t="s">
        <v>45</v>
      </c>
      <c r="H34" s="43" t="s">
        <v>34</v>
      </c>
      <c r="I34" s="60" t="s">
        <v>84</v>
      </c>
      <c r="J34" s="61"/>
    </row>
    <row r="35" spans="1:10" s="38" customFormat="1" x14ac:dyDescent="0.15">
      <c r="B35" s="62">
        <f t="shared" si="1"/>
        <v>32</v>
      </c>
      <c r="C35" s="39">
        <f t="shared" si="0"/>
        <v>0.80000000000001137</v>
      </c>
      <c r="D35" s="39">
        <v>138</v>
      </c>
      <c r="E35" s="46"/>
      <c r="F35" s="47" t="s">
        <v>126</v>
      </c>
      <c r="G35" s="76" t="s">
        <v>4</v>
      </c>
      <c r="H35" s="48" t="s">
        <v>82</v>
      </c>
      <c r="I35" s="53" t="s">
        <v>171</v>
      </c>
      <c r="J35" s="49"/>
    </row>
    <row r="36" spans="1:10" s="38" customFormat="1" x14ac:dyDescent="0.15">
      <c r="B36" s="62">
        <f t="shared" si="1"/>
        <v>33</v>
      </c>
      <c r="C36" s="39">
        <f t="shared" si="0"/>
        <v>12.600000000000023</v>
      </c>
      <c r="D36" s="39">
        <v>150.60000000000002</v>
      </c>
      <c r="E36" s="46"/>
      <c r="F36" s="47" t="s">
        <v>40</v>
      </c>
      <c r="G36" s="76" t="s">
        <v>7</v>
      </c>
      <c r="H36" s="48" t="s">
        <v>73</v>
      </c>
      <c r="I36" s="53" t="s">
        <v>135</v>
      </c>
      <c r="J36" s="49"/>
    </row>
    <row r="37" spans="1:10" s="38" customFormat="1" ht="39" customHeight="1" x14ac:dyDescent="0.15">
      <c r="B37" s="62">
        <f t="shared" si="1"/>
        <v>34</v>
      </c>
      <c r="C37" s="39">
        <f t="shared" si="0"/>
        <v>3.1999999999999886</v>
      </c>
      <c r="D37" s="39">
        <v>153.80000000000001</v>
      </c>
      <c r="E37" s="46"/>
      <c r="F37" s="47" t="s">
        <v>125</v>
      </c>
      <c r="G37" s="74" t="s">
        <v>7</v>
      </c>
      <c r="H37" s="48" t="s">
        <v>76</v>
      </c>
      <c r="I37" s="53" t="s">
        <v>137</v>
      </c>
      <c r="J37" s="49"/>
    </row>
    <row r="38" spans="1:10" s="38" customFormat="1" x14ac:dyDescent="0.15">
      <c r="B38" s="62">
        <f t="shared" si="1"/>
        <v>35</v>
      </c>
      <c r="C38" s="39">
        <f t="shared" si="0"/>
        <v>4.1999999999999886</v>
      </c>
      <c r="D38" s="39">
        <v>158</v>
      </c>
      <c r="E38" s="46"/>
      <c r="F38" s="47" t="s">
        <v>40</v>
      </c>
      <c r="G38" s="76" t="s">
        <v>4</v>
      </c>
      <c r="H38" s="48" t="s">
        <v>73</v>
      </c>
      <c r="I38" s="53" t="s">
        <v>138</v>
      </c>
      <c r="J38" s="49"/>
    </row>
    <row r="39" spans="1:10" s="38" customFormat="1" ht="39" x14ac:dyDescent="0.15">
      <c r="A39" s="73"/>
      <c r="B39" s="72">
        <f t="shared" si="1"/>
        <v>36</v>
      </c>
      <c r="C39" s="59">
        <f t="shared" si="0"/>
        <v>1.9000000000000057</v>
      </c>
      <c r="D39" s="59">
        <v>159.9</v>
      </c>
      <c r="E39" s="40" t="s">
        <v>86</v>
      </c>
      <c r="F39" s="63" t="s">
        <v>20</v>
      </c>
      <c r="G39" s="42" t="s">
        <v>20</v>
      </c>
      <c r="H39" s="43" t="s">
        <v>85</v>
      </c>
      <c r="I39" s="60" t="s">
        <v>87</v>
      </c>
      <c r="J39" s="61"/>
    </row>
    <row r="40" spans="1:10" s="38" customFormat="1" x14ac:dyDescent="0.15">
      <c r="B40" s="62">
        <f t="shared" si="1"/>
        <v>37</v>
      </c>
      <c r="C40" s="39">
        <f t="shared" si="0"/>
        <v>2.9000000000000057</v>
      </c>
      <c r="D40" s="39">
        <v>162.80000000000001</v>
      </c>
      <c r="E40" s="46" t="s">
        <v>127</v>
      </c>
      <c r="F40" s="47" t="s">
        <v>139</v>
      </c>
      <c r="G40" s="74" t="s">
        <v>4</v>
      </c>
      <c r="H40" s="48" t="s">
        <v>128</v>
      </c>
      <c r="I40" s="53" t="s">
        <v>140</v>
      </c>
      <c r="J40" s="49"/>
    </row>
    <row r="41" spans="1:10" s="38" customFormat="1" ht="39" customHeight="1" x14ac:dyDescent="0.15">
      <c r="B41" s="62">
        <f t="shared" si="1"/>
        <v>38</v>
      </c>
      <c r="C41" s="39">
        <f t="shared" si="0"/>
        <v>7</v>
      </c>
      <c r="D41" s="39">
        <v>169.8</v>
      </c>
      <c r="E41" s="46"/>
      <c r="F41" s="47" t="s">
        <v>126</v>
      </c>
      <c r="G41" s="74" t="s">
        <v>4</v>
      </c>
      <c r="H41" s="48" t="s">
        <v>76</v>
      </c>
      <c r="I41" s="53" t="s">
        <v>141</v>
      </c>
      <c r="J41" s="49"/>
    </row>
    <row r="42" spans="1:10" s="38" customFormat="1" ht="39" x14ac:dyDescent="0.15">
      <c r="B42" s="62">
        <f t="shared" si="1"/>
        <v>39</v>
      </c>
      <c r="C42" s="39">
        <f t="shared" si="0"/>
        <v>3.1999999999999886</v>
      </c>
      <c r="D42" s="39">
        <v>173</v>
      </c>
      <c r="E42" s="46"/>
      <c r="F42" s="47" t="s">
        <v>38</v>
      </c>
      <c r="G42" s="74" t="s">
        <v>7</v>
      </c>
      <c r="H42" s="48" t="s">
        <v>77</v>
      </c>
      <c r="I42" s="53" t="s">
        <v>164</v>
      </c>
      <c r="J42" s="49"/>
    </row>
    <row r="43" spans="1:10" s="38" customFormat="1" x14ac:dyDescent="0.15">
      <c r="B43" s="62">
        <f t="shared" si="1"/>
        <v>40</v>
      </c>
      <c r="C43" s="39">
        <f t="shared" si="0"/>
        <v>3.6000000000000227</v>
      </c>
      <c r="D43" s="39">
        <v>176.60000000000002</v>
      </c>
      <c r="E43" s="46" t="s">
        <v>88</v>
      </c>
      <c r="F43" s="47" t="s">
        <v>53</v>
      </c>
      <c r="G43" s="76" t="s">
        <v>4</v>
      </c>
      <c r="H43" s="48" t="s">
        <v>89</v>
      </c>
      <c r="I43" s="53" t="s">
        <v>143</v>
      </c>
      <c r="J43" s="49"/>
    </row>
    <row r="44" spans="1:10" s="38" customFormat="1" x14ac:dyDescent="0.15">
      <c r="B44" s="62">
        <f t="shared" si="1"/>
        <v>41</v>
      </c>
      <c r="C44" s="39">
        <f t="shared" si="0"/>
        <v>2.3999999999999773</v>
      </c>
      <c r="D44" s="39">
        <v>179</v>
      </c>
      <c r="E44" s="46"/>
      <c r="F44" s="47" t="s">
        <v>38</v>
      </c>
      <c r="G44" s="74" t="s">
        <v>7</v>
      </c>
      <c r="H44" s="48" t="s">
        <v>89</v>
      </c>
      <c r="I44" s="53"/>
      <c r="J44" s="49"/>
    </row>
    <row r="45" spans="1:10" s="38" customFormat="1" x14ac:dyDescent="0.15">
      <c r="B45" s="72">
        <f t="shared" si="1"/>
        <v>42</v>
      </c>
      <c r="C45" s="59">
        <f t="shared" si="0"/>
        <v>0.80000000000001137</v>
      </c>
      <c r="D45" s="59">
        <v>179.8</v>
      </c>
      <c r="E45" s="40" t="s">
        <v>90</v>
      </c>
      <c r="F45" s="63" t="s">
        <v>19</v>
      </c>
      <c r="G45" s="78" t="s">
        <v>19</v>
      </c>
      <c r="H45" s="43" t="s">
        <v>89</v>
      </c>
      <c r="I45" s="60" t="s">
        <v>43</v>
      </c>
      <c r="J45" s="61" t="s">
        <v>159</v>
      </c>
    </row>
    <row r="46" spans="1:10" s="38" customFormat="1" x14ac:dyDescent="0.15">
      <c r="B46" s="62">
        <f t="shared" si="1"/>
        <v>43</v>
      </c>
      <c r="C46" s="39">
        <f t="shared" si="0"/>
        <v>11.099999999999994</v>
      </c>
      <c r="D46" s="39">
        <v>190.9</v>
      </c>
      <c r="E46" s="46"/>
      <c r="F46" s="47" t="s">
        <v>40</v>
      </c>
      <c r="G46" s="76" t="s">
        <v>4</v>
      </c>
      <c r="H46" s="48" t="s">
        <v>73</v>
      </c>
      <c r="I46" s="53" t="s">
        <v>165</v>
      </c>
      <c r="J46" s="49"/>
    </row>
    <row r="47" spans="1:10" s="38" customFormat="1" ht="39" customHeight="1" x14ac:dyDescent="0.15">
      <c r="B47" s="62">
        <f t="shared" si="1"/>
        <v>44</v>
      </c>
      <c r="C47" s="39">
        <f t="shared" si="0"/>
        <v>3.2000000000000171</v>
      </c>
      <c r="D47" s="39">
        <v>194.10000000000002</v>
      </c>
      <c r="E47" s="46"/>
      <c r="F47" s="47" t="s">
        <v>126</v>
      </c>
      <c r="G47" s="74" t="s">
        <v>4</v>
      </c>
      <c r="H47" s="48" t="s">
        <v>76</v>
      </c>
      <c r="I47" s="53" t="s">
        <v>144</v>
      </c>
      <c r="J47" s="49"/>
    </row>
    <row r="48" spans="1:10" s="38" customFormat="1" x14ac:dyDescent="0.15">
      <c r="B48" s="62">
        <f t="shared" si="1"/>
        <v>45</v>
      </c>
      <c r="C48" s="39">
        <f t="shared" si="0"/>
        <v>3.2999999999999829</v>
      </c>
      <c r="D48" s="39">
        <v>197.4</v>
      </c>
      <c r="E48" s="46" t="s">
        <v>44</v>
      </c>
      <c r="F48" s="79" t="s">
        <v>53</v>
      </c>
      <c r="G48" s="74" t="s">
        <v>4</v>
      </c>
      <c r="H48" s="48" t="s">
        <v>34</v>
      </c>
      <c r="I48" s="54"/>
      <c r="J48" s="49"/>
    </row>
    <row r="49" spans="2:13" s="38" customFormat="1" x14ac:dyDescent="0.15">
      <c r="B49" s="62">
        <f t="shared" si="1"/>
        <v>46</v>
      </c>
      <c r="C49" s="39">
        <f t="shared" si="0"/>
        <v>0.20000000000001705</v>
      </c>
      <c r="D49" s="39">
        <v>197.60000000000002</v>
      </c>
      <c r="E49" s="46"/>
      <c r="F49" s="79" t="s">
        <v>40</v>
      </c>
      <c r="G49" s="74" t="s">
        <v>4</v>
      </c>
      <c r="H49" s="48" t="s">
        <v>75</v>
      </c>
      <c r="I49" s="54"/>
      <c r="J49" s="49"/>
    </row>
    <row r="50" spans="2:13" s="38" customFormat="1" ht="58.5" x14ac:dyDescent="0.15">
      <c r="B50" s="62">
        <f t="shared" si="1"/>
        <v>47</v>
      </c>
      <c r="C50" s="39">
        <f t="shared" si="0"/>
        <v>3.0999999999999659</v>
      </c>
      <c r="D50" s="39">
        <v>200.7</v>
      </c>
      <c r="E50" s="46"/>
      <c r="F50" s="47" t="s">
        <v>53</v>
      </c>
      <c r="G50" s="74" t="s">
        <v>7</v>
      </c>
      <c r="H50" s="74" t="s">
        <v>74</v>
      </c>
      <c r="I50" s="53" t="s">
        <v>166</v>
      </c>
      <c r="J50" s="49"/>
    </row>
    <row r="51" spans="2:13" s="38" customFormat="1" x14ac:dyDescent="0.15">
      <c r="B51" s="62">
        <f t="shared" si="1"/>
        <v>48</v>
      </c>
      <c r="C51" s="39">
        <f t="shared" si="0"/>
        <v>5.2000000000000171</v>
      </c>
      <c r="D51" s="39">
        <v>205.9</v>
      </c>
      <c r="E51" s="46" t="s">
        <v>72</v>
      </c>
      <c r="F51" s="47" t="s">
        <v>53</v>
      </c>
      <c r="G51" s="77" t="s">
        <v>7</v>
      </c>
      <c r="H51" s="48" t="s">
        <v>73</v>
      </c>
      <c r="I51" s="53"/>
      <c r="J51" s="49"/>
    </row>
    <row r="52" spans="2:13" s="38" customFormat="1" ht="58.5" x14ac:dyDescent="0.15">
      <c r="B52" s="62">
        <f t="shared" si="1"/>
        <v>49</v>
      </c>
      <c r="C52" s="39">
        <f t="shared" si="0"/>
        <v>2.9000000000000057</v>
      </c>
      <c r="D52" s="39">
        <v>208.8</v>
      </c>
      <c r="E52" s="46" t="s">
        <v>71</v>
      </c>
      <c r="F52" s="79" t="s">
        <v>40</v>
      </c>
      <c r="G52" s="76" t="s">
        <v>4</v>
      </c>
      <c r="H52" s="48" t="s">
        <v>91</v>
      </c>
      <c r="I52" s="53" t="s">
        <v>146</v>
      </c>
      <c r="J52" s="49"/>
    </row>
    <row r="53" spans="2:13" s="38" customFormat="1" x14ac:dyDescent="0.15">
      <c r="B53" s="62">
        <f t="shared" si="1"/>
        <v>50</v>
      </c>
      <c r="C53" s="39">
        <f t="shared" si="0"/>
        <v>3.6999999999999886</v>
      </c>
      <c r="D53" s="39">
        <v>212.5</v>
      </c>
      <c r="E53" s="46"/>
      <c r="F53" s="47" t="s">
        <v>53</v>
      </c>
      <c r="G53" s="76" t="s">
        <v>4</v>
      </c>
      <c r="H53" s="48" t="s">
        <v>34</v>
      </c>
      <c r="I53" s="53" t="s">
        <v>147</v>
      </c>
      <c r="J53" s="49"/>
    </row>
    <row r="54" spans="2:13" s="38" customFormat="1" x14ac:dyDescent="0.15">
      <c r="B54" s="62">
        <f t="shared" si="1"/>
        <v>51</v>
      </c>
      <c r="C54" s="39">
        <f t="shared" si="0"/>
        <v>0.10000000000002274</v>
      </c>
      <c r="D54" s="39">
        <v>212.60000000000002</v>
      </c>
      <c r="E54" s="46" t="s">
        <v>69</v>
      </c>
      <c r="F54" s="47" t="s">
        <v>53</v>
      </c>
      <c r="G54" s="76" t="s">
        <v>7</v>
      </c>
      <c r="H54" s="48" t="s">
        <v>129</v>
      </c>
      <c r="I54" s="53" t="s">
        <v>174</v>
      </c>
      <c r="J54" s="49"/>
      <c r="L54" s="75"/>
      <c r="M54" s="75"/>
    </row>
    <row r="55" spans="2:13" s="38" customFormat="1" ht="39" x14ac:dyDescent="0.15">
      <c r="B55" s="62">
        <f t="shared" si="1"/>
        <v>52</v>
      </c>
      <c r="C55" s="39">
        <f t="shared" si="0"/>
        <v>5.1999999999999886</v>
      </c>
      <c r="D55" s="39">
        <v>217.8</v>
      </c>
      <c r="E55" s="46" t="s">
        <v>172</v>
      </c>
      <c r="F55" s="47" t="s">
        <v>125</v>
      </c>
      <c r="G55" s="76" t="s">
        <v>176</v>
      </c>
      <c r="H55" s="48" t="s">
        <v>173</v>
      </c>
      <c r="I55" s="53" t="s">
        <v>175</v>
      </c>
      <c r="J55" s="49"/>
    </row>
    <row r="56" spans="2:13" s="38" customFormat="1" x14ac:dyDescent="0.15">
      <c r="B56" s="62">
        <f t="shared" si="1"/>
        <v>53</v>
      </c>
      <c r="C56" s="39">
        <f t="shared" si="0"/>
        <v>5.8000000000000114</v>
      </c>
      <c r="D56" s="39">
        <v>223.60000000000002</v>
      </c>
      <c r="E56" s="46" t="s">
        <v>49</v>
      </c>
      <c r="F56" s="47" t="s">
        <v>53</v>
      </c>
      <c r="G56" s="76" t="s">
        <v>7</v>
      </c>
      <c r="H56" s="48" t="s">
        <v>34</v>
      </c>
      <c r="I56" s="53" t="s">
        <v>148</v>
      </c>
      <c r="J56" s="49"/>
    </row>
    <row r="57" spans="2:13" s="38" customFormat="1" x14ac:dyDescent="0.15">
      <c r="B57" s="62">
        <f t="shared" si="1"/>
        <v>54</v>
      </c>
      <c r="C57" s="39">
        <f t="shared" si="0"/>
        <v>1.3999999999999773</v>
      </c>
      <c r="D57" s="39">
        <v>225</v>
      </c>
      <c r="E57" s="46" t="s">
        <v>92</v>
      </c>
      <c r="F57" s="47" t="s">
        <v>53</v>
      </c>
      <c r="G57" s="76" t="s">
        <v>7</v>
      </c>
      <c r="H57" s="48" t="s">
        <v>42</v>
      </c>
      <c r="I57" s="53"/>
      <c r="J57" s="49"/>
    </row>
    <row r="58" spans="2:13" x14ac:dyDescent="0.15">
      <c r="B58" s="72">
        <f t="shared" si="1"/>
        <v>55</v>
      </c>
      <c r="C58" s="59">
        <f t="shared" si="0"/>
        <v>10.400000000000006</v>
      </c>
      <c r="D58" s="59">
        <v>235.4</v>
      </c>
      <c r="E58" s="40" t="s">
        <v>93</v>
      </c>
      <c r="F58" s="63" t="s">
        <v>41</v>
      </c>
      <c r="G58" s="42" t="s">
        <v>20</v>
      </c>
      <c r="H58" s="43" t="s">
        <v>42</v>
      </c>
      <c r="I58" s="60" t="s">
        <v>149</v>
      </c>
      <c r="J58" s="61" t="s">
        <v>160</v>
      </c>
    </row>
    <row r="59" spans="2:13" s="38" customFormat="1" x14ac:dyDescent="0.15">
      <c r="B59" s="62">
        <f t="shared" si="1"/>
        <v>56</v>
      </c>
      <c r="C59" s="39">
        <f t="shared" si="0"/>
        <v>13.800000000000011</v>
      </c>
      <c r="D59" s="39">
        <v>249.20000000000002</v>
      </c>
      <c r="E59" s="46" t="s">
        <v>62</v>
      </c>
      <c r="F59" s="47" t="s">
        <v>53</v>
      </c>
      <c r="G59" s="76" t="s">
        <v>7</v>
      </c>
      <c r="H59" s="48" t="s">
        <v>42</v>
      </c>
      <c r="I59" s="53"/>
      <c r="J59" s="49"/>
    </row>
    <row r="60" spans="2:13" s="38" customFormat="1" x14ac:dyDescent="0.15">
      <c r="B60" s="62">
        <f t="shared" si="1"/>
        <v>57</v>
      </c>
      <c r="C60" s="39">
        <f t="shared" si="0"/>
        <v>11.19999999999996</v>
      </c>
      <c r="D60" s="39">
        <v>260.39999999999998</v>
      </c>
      <c r="E60" s="46" t="s">
        <v>94</v>
      </c>
      <c r="F60" s="47" t="s">
        <v>126</v>
      </c>
      <c r="G60" s="76" t="s">
        <v>4</v>
      </c>
      <c r="H60" s="48" t="s">
        <v>95</v>
      </c>
      <c r="I60" s="53" t="s">
        <v>150</v>
      </c>
      <c r="J60" s="49"/>
    </row>
    <row r="61" spans="2:13" s="38" customFormat="1" x14ac:dyDescent="0.15">
      <c r="B61" s="62">
        <f t="shared" si="1"/>
        <v>58</v>
      </c>
      <c r="C61" s="39">
        <f t="shared" si="0"/>
        <v>8.1000000000000227</v>
      </c>
      <c r="D61" s="39">
        <v>268.5</v>
      </c>
      <c r="E61" s="46"/>
      <c r="F61" s="47" t="s">
        <v>126</v>
      </c>
      <c r="G61" s="76" t="s">
        <v>4</v>
      </c>
      <c r="H61" s="48" t="s">
        <v>96</v>
      </c>
      <c r="I61" s="53" t="s">
        <v>151</v>
      </c>
      <c r="J61" s="49"/>
    </row>
    <row r="62" spans="2:13" s="38" customFormat="1" x14ac:dyDescent="0.15">
      <c r="B62" s="62">
        <f t="shared" si="1"/>
        <v>59</v>
      </c>
      <c r="C62" s="39">
        <f t="shared" si="0"/>
        <v>4.8000000000000114</v>
      </c>
      <c r="D62" s="39">
        <v>273.3</v>
      </c>
      <c r="E62" s="46" t="s">
        <v>97</v>
      </c>
      <c r="F62" s="47" t="s">
        <v>53</v>
      </c>
      <c r="G62" s="76" t="s">
        <v>7</v>
      </c>
      <c r="H62" s="48" t="s">
        <v>34</v>
      </c>
      <c r="I62" s="53"/>
      <c r="J62" s="49"/>
    </row>
    <row r="63" spans="2:13" s="38" customFormat="1" x14ac:dyDescent="0.15">
      <c r="B63" s="62">
        <f t="shared" si="1"/>
        <v>60</v>
      </c>
      <c r="C63" s="39">
        <f t="shared" si="0"/>
        <v>2</v>
      </c>
      <c r="D63" s="39">
        <v>275.3</v>
      </c>
      <c r="E63" s="46"/>
      <c r="F63" s="47" t="s">
        <v>126</v>
      </c>
      <c r="G63" s="76" t="s">
        <v>4</v>
      </c>
      <c r="H63" s="48" t="s">
        <v>98</v>
      </c>
      <c r="I63" s="53" t="s">
        <v>152</v>
      </c>
      <c r="J63" s="49"/>
    </row>
    <row r="64" spans="2:13" s="38" customFormat="1" ht="39" x14ac:dyDescent="0.15">
      <c r="B64" s="62">
        <f t="shared" si="1"/>
        <v>61</v>
      </c>
      <c r="C64" s="39">
        <f t="shared" si="0"/>
        <v>0.5</v>
      </c>
      <c r="D64" s="39">
        <v>275.8</v>
      </c>
      <c r="E64" s="46"/>
      <c r="F64" s="47" t="s">
        <v>35</v>
      </c>
      <c r="G64" s="74" t="s">
        <v>7</v>
      </c>
      <c r="H64" s="48" t="s">
        <v>34</v>
      </c>
      <c r="I64" s="53" t="s">
        <v>153</v>
      </c>
      <c r="J64" s="49"/>
    </row>
    <row r="65" spans="2:13" s="38" customFormat="1" ht="39" customHeight="1" x14ac:dyDescent="0.15">
      <c r="B65" s="62">
        <f t="shared" si="1"/>
        <v>62</v>
      </c>
      <c r="C65" s="39">
        <f t="shared" si="0"/>
        <v>2.1999999999999886</v>
      </c>
      <c r="D65" s="39">
        <v>278</v>
      </c>
      <c r="E65" s="46"/>
      <c r="F65" s="47" t="s">
        <v>53</v>
      </c>
      <c r="G65" s="74" t="s">
        <v>4</v>
      </c>
      <c r="H65" s="48" t="s">
        <v>99</v>
      </c>
      <c r="I65" s="53" t="s">
        <v>154</v>
      </c>
      <c r="J65" s="49"/>
    </row>
    <row r="66" spans="2:13" s="38" customFormat="1" ht="19.5" customHeight="1" x14ac:dyDescent="0.15">
      <c r="B66" s="62">
        <f t="shared" si="1"/>
        <v>63</v>
      </c>
      <c r="C66" s="39">
        <f t="shared" si="0"/>
        <v>0.39999999999997726</v>
      </c>
      <c r="D66" s="39">
        <v>278.39999999999998</v>
      </c>
      <c r="E66" s="46" t="s">
        <v>100</v>
      </c>
      <c r="F66" s="48" t="s">
        <v>35</v>
      </c>
      <c r="G66" s="74" t="s">
        <v>7</v>
      </c>
      <c r="H66" s="48" t="s">
        <v>46</v>
      </c>
      <c r="I66" s="53" t="s">
        <v>155</v>
      </c>
      <c r="J66" s="49"/>
    </row>
    <row r="67" spans="2:13" s="38" customFormat="1" ht="19.5" customHeight="1" x14ac:dyDescent="0.15">
      <c r="B67" s="62">
        <f t="shared" si="1"/>
        <v>64</v>
      </c>
      <c r="C67" s="39">
        <f t="shared" si="0"/>
        <v>2.2000000000000455</v>
      </c>
      <c r="D67" s="39">
        <v>280.60000000000002</v>
      </c>
      <c r="E67" s="46"/>
      <c r="F67" s="79" t="s">
        <v>40</v>
      </c>
      <c r="G67" s="74" t="s">
        <v>7</v>
      </c>
      <c r="H67" s="48" t="s">
        <v>101</v>
      </c>
      <c r="I67" s="53" t="s">
        <v>124</v>
      </c>
      <c r="J67" s="49"/>
    </row>
    <row r="68" spans="2:13" x14ac:dyDescent="0.15">
      <c r="B68" s="62">
        <f t="shared" si="1"/>
        <v>65</v>
      </c>
      <c r="C68" s="39">
        <f t="shared" si="0"/>
        <v>1.8999999999999773</v>
      </c>
      <c r="D68" s="39">
        <v>282.5</v>
      </c>
      <c r="E68" s="46" t="s">
        <v>102</v>
      </c>
      <c r="F68" s="47" t="s">
        <v>40</v>
      </c>
      <c r="G68" s="77" t="s">
        <v>4</v>
      </c>
      <c r="H68" s="48" t="s">
        <v>103</v>
      </c>
      <c r="I68" s="50" t="s">
        <v>132</v>
      </c>
      <c r="J68" s="49"/>
    </row>
    <row r="69" spans="2:13" s="38" customFormat="1" ht="58.5" customHeight="1" x14ac:dyDescent="0.15">
      <c r="B69" s="93">
        <f t="shared" si="1"/>
        <v>66</v>
      </c>
      <c r="C69" s="39">
        <f t="shared" si="0"/>
        <v>0.39999999999997726</v>
      </c>
      <c r="D69" s="39">
        <v>282.89999999999998</v>
      </c>
      <c r="E69" s="46" t="s">
        <v>104</v>
      </c>
      <c r="F69" s="94" t="s">
        <v>53</v>
      </c>
      <c r="G69" s="74" t="s">
        <v>4</v>
      </c>
      <c r="H69" s="48" t="s">
        <v>47</v>
      </c>
      <c r="I69" s="53" t="s">
        <v>163</v>
      </c>
      <c r="J69" s="49"/>
    </row>
    <row r="70" spans="2:13" x14ac:dyDescent="0.15">
      <c r="B70" s="72">
        <f t="shared" si="1"/>
        <v>67</v>
      </c>
      <c r="C70" s="68">
        <f t="shared" si="0"/>
        <v>5.7000000000000455</v>
      </c>
      <c r="D70" s="68">
        <v>288.60000000000002</v>
      </c>
      <c r="E70" s="69" t="s">
        <v>105</v>
      </c>
      <c r="F70" s="81" t="s">
        <v>19</v>
      </c>
      <c r="G70" s="81" t="s">
        <v>19</v>
      </c>
      <c r="H70" s="82" t="s">
        <v>47</v>
      </c>
      <c r="I70" s="70" t="s">
        <v>43</v>
      </c>
      <c r="J70" s="61"/>
    </row>
    <row r="71" spans="2:13" ht="58.5" x14ac:dyDescent="0.15">
      <c r="B71" s="62">
        <f t="shared" si="1"/>
        <v>68</v>
      </c>
      <c r="C71" s="39">
        <f t="shared" si="0"/>
        <v>0.10000000000002274</v>
      </c>
      <c r="D71" s="39">
        <v>288.70000000000005</v>
      </c>
      <c r="E71" s="46" t="s">
        <v>106</v>
      </c>
      <c r="F71" s="47" t="s">
        <v>35</v>
      </c>
      <c r="G71" s="76" t="s">
        <v>7</v>
      </c>
      <c r="H71" s="48" t="s">
        <v>107</v>
      </c>
      <c r="I71" s="53" t="s">
        <v>156</v>
      </c>
      <c r="J71" s="49"/>
    </row>
    <row r="72" spans="2:13" ht="39" x14ac:dyDescent="0.15">
      <c r="B72" s="62">
        <f t="shared" ref="B72:B81" si="2">B71+1</f>
        <v>69</v>
      </c>
      <c r="C72" s="39">
        <f t="shared" si="0"/>
        <v>8.0999999999999659</v>
      </c>
      <c r="D72" s="39">
        <v>296.8</v>
      </c>
      <c r="E72" s="46" t="s">
        <v>108</v>
      </c>
      <c r="F72" s="47" t="s">
        <v>40</v>
      </c>
      <c r="G72" s="76" t="s">
        <v>7</v>
      </c>
      <c r="H72" s="48" t="s">
        <v>109</v>
      </c>
      <c r="I72" s="53" t="s">
        <v>157</v>
      </c>
      <c r="J72" s="49"/>
    </row>
    <row r="73" spans="2:13" x14ac:dyDescent="0.15">
      <c r="B73" s="62">
        <f t="shared" si="2"/>
        <v>70</v>
      </c>
      <c r="C73" s="39">
        <f t="shared" si="0"/>
        <v>3.5999999999999659</v>
      </c>
      <c r="D73" s="64">
        <v>300.39999999999998</v>
      </c>
      <c r="E73" s="65" t="s">
        <v>110</v>
      </c>
      <c r="F73" s="47" t="s">
        <v>37</v>
      </c>
      <c r="G73" s="79" t="s">
        <v>4</v>
      </c>
      <c r="H73" s="80" t="s">
        <v>34</v>
      </c>
      <c r="I73" s="66"/>
      <c r="J73" s="67"/>
    </row>
    <row r="74" spans="2:13" x14ac:dyDescent="0.15">
      <c r="B74" s="62">
        <f t="shared" si="2"/>
        <v>71</v>
      </c>
      <c r="C74" s="64">
        <f t="shared" si="0"/>
        <v>1.8000000000000682</v>
      </c>
      <c r="D74" s="64">
        <v>302.20000000000005</v>
      </c>
      <c r="E74" s="65"/>
      <c r="F74" s="79" t="s">
        <v>39</v>
      </c>
      <c r="G74" s="79" t="s">
        <v>7</v>
      </c>
      <c r="H74" s="80" t="s">
        <v>47</v>
      </c>
      <c r="I74" s="66" t="s">
        <v>111</v>
      </c>
      <c r="J74" s="67"/>
    </row>
    <row r="75" spans="2:13" x14ac:dyDescent="0.15">
      <c r="B75" s="62">
        <f t="shared" si="2"/>
        <v>72</v>
      </c>
      <c r="C75" s="64">
        <f t="shared" ref="C75:C81" si="3">D75-D74</f>
        <v>9.9999999999965894E-2</v>
      </c>
      <c r="D75" s="64">
        <v>302.3</v>
      </c>
      <c r="E75" s="89"/>
      <c r="F75" s="90" t="s">
        <v>40</v>
      </c>
      <c r="G75" s="90" t="s">
        <v>4</v>
      </c>
      <c r="H75" s="91" t="s">
        <v>109</v>
      </c>
      <c r="I75" s="92" t="s">
        <v>130</v>
      </c>
      <c r="J75" s="67"/>
    </row>
    <row r="76" spans="2:13" ht="59.25" thickBot="1" x14ac:dyDescent="0.2">
      <c r="B76" s="72">
        <f t="shared" si="2"/>
        <v>73</v>
      </c>
      <c r="C76" s="68">
        <f t="shared" si="3"/>
        <v>0.90000000000003411</v>
      </c>
      <c r="D76" s="68">
        <v>303.20000000000005</v>
      </c>
      <c r="E76" s="71" t="s">
        <v>112</v>
      </c>
      <c r="F76" s="83" t="s">
        <v>19</v>
      </c>
      <c r="G76" s="83"/>
      <c r="H76" s="84" t="s">
        <v>47</v>
      </c>
      <c r="I76" s="86" t="s">
        <v>116</v>
      </c>
      <c r="J76" s="61" t="s">
        <v>161</v>
      </c>
      <c r="M76" s="85"/>
    </row>
    <row r="77" spans="2:13" x14ac:dyDescent="0.15">
      <c r="B77" s="62">
        <f t="shared" si="2"/>
        <v>74</v>
      </c>
      <c r="C77" s="39">
        <f t="shared" si="3"/>
        <v>1.9999999999999432</v>
      </c>
      <c r="D77" s="64">
        <v>305.2</v>
      </c>
      <c r="E77" s="65" t="s">
        <v>48</v>
      </c>
      <c r="F77" s="47" t="s">
        <v>40</v>
      </c>
      <c r="G77" s="79" t="s">
        <v>4</v>
      </c>
      <c r="H77" s="80" t="s">
        <v>47</v>
      </c>
      <c r="I77" s="66"/>
      <c r="J77" s="67"/>
    </row>
    <row r="78" spans="2:13" x14ac:dyDescent="0.15">
      <c r="B78" s="62">
        <f t="shared" si="2"/>
        <v>75</v>
      </c>
      <c r="C78" s="64">
        <f t="shared" si="3"/>
        <v>0.19999999999998863</v>
      </c>
      <c r="D78" s="64">
        <v>305.39999999999998</v>
      </c>
      <c r="E78" s="65"/>
      <c r="F78" s="79" t="s">
        <v>39</v>
      </c>
      <c r="G78" s="79" t="s">
        <v>7</v>
      </c>
      <c r="H78" s="80" t="s">
        <v>47</v>
      </c>
      <c r="I78" s="66"/>
      <c r="J78" s="67"/>
    </row>
    <row r="79" spans="2:13" x14ac:dyDescent="0.15">
      <c r="B79" s="62">
        <f t="shared" si="2"/>
        <v>76</v>
      </c>
      <c r="C79" s="64">
        <f t="shared" si="3"/>
        <v>3.4000000000000341</v>
      </c>
      <c r="D79" s="64">
        <v>308.8</v>
      </c>
      <c r="E79" s="65" t="s">
        <v>113</v>
      </c>
      <c r="F79" s="79" t="s">
        <v>40</v>
      </c>
      <c r="G79" s="79" t="s">
        <v>7</v>
      </c>
      <c r="H79" s="80" t="s">
        <v>51</v>
      </c>
      <c r="I79" s="66"/>
      <c r="J79" s="67"/>
    </row>
    <row r="80" spans="2:13" x14ac:dyDescent="0.15">
      <c r="B80" s="62">
        <f t="shared" si="2"/>
        <v>77</v>
      </c>
      <c r="C80" s="64">
        <f t="shared" si="3"/>
        <v>1.1999999999999886</v>
      </c>
      <c r="D80" s="64">
        <v>310</v>
      </c>
      <c r="E80" s="65" t="s">
        <v>114</v>
      </c>
      <c r="F80" s="79" t="s">
        <v>39</v>
      </c>
      <c r="G80" s="79" t="s">
        <v>7</v>
      </c>
      <c r="H80" s="80" t="s">
        <v>51</v>
      </c>
      <c r="I80" s="66"/>
      <c r="J80" s="67"/>
    </row>
    <row r="81" spans="2:13" ht="39.75" thickBot="1" x14ac:dyDescent="0.2">
      <c r="B81" s="72">
        <f t="shared" si="2"/>
        <v>78</v>
      </c>
      <c r="C81" s="68">
        <f t="shared" si="3"/>
        <v>1</v>
      </c>
      <c r="D81" s="68">
        <v>311</v>
      </c>
      <c r="E81" s="71" t="s">
        <v>115</v>
      </c>
      <c r="F81" s="83" t="s">
        <v>19</v>
      </c>
      <c r="G81" s="83"/>
      <c r="H81" s="84"/>
      <c r="I81" s="86" t="s">
        <v>117</v>
      </c>
      <c r="J81" s="61" t="s">
        <v>131</v>
      </c>
      <c r="M81" s="85"/>
    </row>
  </sheetData>
  <mergeCells count="4">
    <mergeCell ref="B1:J1"/>
    <mergeCell ref="C2:D2"/>
    <mergeCell ref="I3:J3"/>
    <mergeCell ref="I4:J4"/>
  </mergeCells>
  <phoneticPr fontId="1"/>
  <pageMargins left="0.23622047244094491" right="0.23622047244094491" top="0.74803149606299213" bottom="0.74803149606299213" header="0.31496062992125984" footer="0.31496062992125984"/>
  <pageSetup paperSize="9" scale="80" orientation="landscape" horizontalDpi="4294967293" verticalDpi="0" r:id="rId1"/>
  <headerFooter>
    <oddHeader>&amp;R&amp;P/&amp;N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D178"/>
  <sheetViews>
    <sheetView topLeftCell="A125" zoomScale="145" zoomScaleNormal="145" workbookViewId="0">
      <selection activeCell="C136" sqref="C136"/>
    </sheetView>
  </sheetViews>
  <sheetFormatPr defaultRowHeight="13.5" x14ac:dyDescent="0.15"/>
  <sheetData>
    <row r="1" spans="3:4" x14ac:dyDescent="0.15">
      <c r="C1" s="13" t="s">
        <v>9</v>
      </c>
      <c r="D1" s="14" t="s">
        <v>4</v>
      </c>
    </row>
    <row r="2" spans="3:4" x14ac:dyDescent="0.15">
      <c r="C2" s="12" t="s">
        <v>10</v>
      </c>
      <c r="D2" s="1" t="s">
        <v>4</v>
      </c>
    </row>
    <row r="3" spans="3:4" x14ac:dyDescent="0.15">
      <c r="C3" s="12" t="s">
        <v>0</v>
      </c>
      <c r="D3" s="1" t="s">
        <v>4</v>
      </c>
    </row>
    <row r="4" spans="3:4" x14ac:dyDescent="0.15">
      <c r="C4" s="12" t="s">
        <v>11</v>
      </c>
      <c r="D4" s="1" t="s">
        <v>12</v>
      </c>
    </row>
    <row r="5" spans="3:4" x14ac:dyDescent="0.15">
      <c r="C5" s="12" t="s">
        <v>10</v>
      </c>
      <c r="D5" s="1" t="s">
        <v>4</v>
      </c>
    </row>
    <row r="6" spans="3:4" x14ac:dyDescent="0.15">
      <c r="C6" s="12" t="s">
        <v>10</v>
      </c>
      <c r="D6" s="1" t="s">
        <v>7</v>
      </c>
    </row>
    <row r="7" spans="3:4" x14ac:dyDescent="0.15">
      <c r="C7" s="12" t="s">
        <v>13</v>
      </c>
      <c r="D7" s="2" t="s">
        <v>14</v>
      </c>
    </row>
    <row r="8" spans="3:4" x14ac:dyDescent="0.15">
      <c r="C8" s="12" t="s">
        <v>13</v>
      </c>
      <c r="D8" s="2" t="s">
        <v>7</v>
      </c>
    </row>
    <row r="9" spans="3:4" x14ac:dyDescent="0.15">
      <c r="C9" s="12" t="s">
        <v>0</v>
      </c>
      <c r="D9" s="2" t="s">
        <v>4</v>
      </c>
    </row>
    <row r="10" spans="3:4" x14ac:dyDescent="0.15">
      <c r="C10" s="12" t="s">
        <v>13</v>
      </c>
      <c r="D10" s="2" t="s">
        <v>14</v>
      </c>
    </row>
    <row r="11" spans="3:4" x14ac:dyDescent="0.15">
      <c r="C11" s="12" t="s">
        <v>10</v>
      </c>
      <c r="D11" s="2" t="s">
        <v>4</v>
      </c>
    </row>
    <row r="12" spans="3:4" x14ac:dyDescent="0.15">
      <c r="C12" s="12" t="s">
        <v>13</v>
      </c>
      <c r="D12" s="2" t="s">
        <v>7</v>
      </c>
    </row>
    <row r="13" spans="3:4" x14ac:dyDescent="0.15">
      <c r="C13" s="12" t="s">
        <v>10</v>
      </c>
      <c r="D13" s="2" t="s">
        <v>7</v>
      </c>
    </row>
    <row r="14" spans="3:4" x14ac:dyDescent="0.15">
      <c r="C14" s="15" t="s">
        <v>15</v>
      </c>
      <c r="D14" s="16" t="s">
        <v>4</v>
      </c>
    </row>
    <row r="15" spans="3:4" x14ac:dyDescent="0.15">
      <c r="C15" s="15"/>
      <c r="D15" s="16" t="s">
        <v>14</v>
      </c>
    </row>
    <row r="16" spans="3:4" x14ac:dyDescent="0.15">
      <c r="C16" s="12" t="s">
        <v>0</v>
      </c>
      <c r="D16" s="2" t="s">
        <v>4</v>
      </c>
    </row>
    <row r="17" spans="3:4" x14ac:dyDescent="0.15">
      <c r="C17" s="12" t="s">
        <v>13</v>
      </c>
      <c r="D17" s="2" t="s">
        <v>7</v>
      </c>
    </row>
    <row r="18" spans="3:4" x14ac:dyDescent="0.15">
      <c r="C18" s="12" t="s">
        <v>0</v>
      </c>
      <c r="D18" s="2" t="s">
        <v>7</v>
      </c>
    </row>
    <row r="19" spans="3:4" x14ac:dyDescent="0.15">
      <c r="C19" s="12" t="s">
        <v>16</v>
      </c>
      <c r="D19" s="2" t="s">
        <v>4</v>
      </c>
    </row>
    <row r="20" spans="3:4" x14ac:dyDescent="0.15">
      <c r="C20" s="12" t="s">
        <v>0</v>
      </c>
      <c r="D20" s="2" t="s">
        <v>7</v>
      </c>
    </row>
    <row r="21" spans="3:4" x14ac:dyDescent="0.15">
      <c r="C21" s="12" t="s">
        <v>10</v>
      </c>
      <c r="D21" s="2" t="s">
        <v>14</v>
      </c>
    </row>
    <row r="22" spans="3:4" x14ac:dyDescent="0.15">
      <c r="C22" s="12" t="s">
        <v>13</v>
      </c>
      <c r="D22" s="2" t="s">
        <v>7</v>
      </c>
    </row>
    <row r="23" spans="3:4" x14ac:dyDescent="0.15">
      <c r="C23" s="15"/>
      <c r="D23" s="16" t="s">
        <v>14</v>
      </c>
    </row>
    <row r="24" spans="3:4" x14ac:dyDescent="0.15">
      <c r="C24" s="15"/>
      <c r="D24" s="16" t="s">
        <v>14</v>
      </c>
    </row>
    <row r="25" spans="3:4" x14ac:dyDescent="0.15">
      <c r="C25" s="12" t="s">
        <v>0</v>
      </c>
      <c r="D25" s="2" t="s">
        <v>7</v>
      </c>
    </row>
    <row r="26" spans="3:4" x14ac:dyDescent="0.15">
      <c r="C26" s="12" t="s">
        <v>0</v>
      </c>
      <c r="D26" s="2" t="s">
        <v>7</v>
      </c>
    </row>
    <row r="27" spans="3:4" x14ac:dyDescent="0.15">
      <c r="C27" s="12" t="s">
        <v>13</v>
      </c>
      <c r="D27" s="2" t="s">
        <v>7</v>
      </c>
    </row>
    <row r="28" spans="3:4" x14ac:dyDescent="0.15">
      <c r="C28" s="15"/>
      <c r="D28" s="16" t="s">
        <v>14</v>
      </c>
    </row>
    <row r="29" spans="3:4" x14ac:dyDescent="0.15">
      <c r="C29" s="15"/>
      <c r="D29" s="16" t="s">
        <v>14</v>
      </c>
    </row>
    <row r="30" spans="3:4" x14ac:dyDescent="0.15">
      <c r="C30" s="12" t="s">
        <v>10</v>
      </c>
      <c r="D30" s="2" t="s">
        <v>14</v>
      </c>
    </row>
    <row r="31" spans="3:4" x14ac:dyDescent="0.15">
      <c r="C31" s="12" t="s">
        <v>17</v>
      </c>
      <c r="D31" s="2" t="s">
        <v>7</v>
      </c>
    </row>
    <row r="32" spans="3:4" x14ac:dyDescent="0.15">
      <c r="C32" s="12" t="s">
        <v>0</v>
      </c>
      <c r="D32" s="2" t="s">
        <v>4</v>
      </c>
    </row>
    <row r="33" spans="3:4" x14ac:dyDescent="0.15">
      <c r="C33" s="12"/>
      <c r="D33" s="2" t="s">
        <v>14</v>
      </c>
    </row>
    <row r="34" spans="3:4" x14ac:dyDescent="0.15">
      <c r="C34" s="12" t="s">
        <v>16</v>
      </c>
      <c r="D34" s="2" t="s">
        <v>4</v>
      </c>
    </row>
    <row r="35" spans="3:4" x14ac:dyDescent="0.15">
      <c r="C35" s="15" t="s">
        <v>15</v>
      </c>
      <c r="D35" s="16" t="s">
        <v>4</v>
      </c>
    </row>
    <row r="36" spans="3:4" x14ac:dyDescent="0.15">
      <c r="C36" s="15"/>
      <c r="D36" s="16" t="s">
        <v>4</v>
      </c>
    </row>
    <row r="37" spans="3:4" x14ac:dyDescent="0.15">
      <c r="C37" s="12" t="s">
        <v>0</v>
      </c>
      <c r="D37" s="2" t="s">
        <v>4</v>
      </c>
    </row>
    <row r="38" spans="3:4" x14ac:dyDescent="0.15">
      <c r="C38" s="12" t="s">
        <v>18</v>
      </c>
      <c r="D38" s="2" t="s">
        <v>14</v>
      </c>
    </row>
    <row r="39" spans="3:4" x14ac:dyDescent="0.15">
      <c r="C39" s="12" t="s">
        <v>13</v>
      </c>
      <c r="D39" s="2" t="s">
        <v>7</v>
      </c>
    </row>
    <row r="40" spans="3:4" x14ac:dyDescent="0.15">
      <c r="C40" s="15"/>
      <c r="D40" s="16" t="s">
        <v>14</v>
      </c>
    </row>
    <row r="41" spans="3:4" x14ac:dyDescent="0.15">
      <c r="C41" s="15" t="s">
        <v>15</v>
      </c>
      <c r="D41" s="16" t="s">
        <v>4</v>
      </c>
    </row>
    <row r="42" spans="3:4" x14ac:dyDescent="0.15">
      <c r="C42" s="12" t="s">
        <v>0</v>
      </c>
      <c r="D42" s="2" t="s">
        <v>4</v>
      </c>
    </row>
    <row r="43" spans="3:4" x14ac:dyDescent="0.15">
      <c r="C43" s="12" t="s">
        <v>16</v>
      </c>
      <c r="D43" s="2" t="s">
        <v>4</v>
      </c>
    </row>
    <row r="44" spans="3:4" x14ac:dyDescent="0.15">
      <c r="C44" s="12" t="s">
        <v>0</v>
      </c>
      <c r="D44" s="2" t="s">
        <v>4</v>
      </c>
    </row>
    <row r="45" spans="3:4" x14ac:dyDescent="0.15">
      <c r="C45" s="12" t="s">
        <v>16</v>
      </c>
      <c r="D45" s="2" t="s">
        <v>4</v>
      </c>
    </row>
    <row r="46" spans="3:4" x14ac:dyDescent="0.15">
      <c r="C46" s="15"/>
      <c r="D46" s="16" t="s">
        <v>14</v>
      </c>
    </row>
    <row r="47" spans="3:4" x14ac:dyDescent="0.15">
      <c r="C47" s="15"/>
      <c r="D47" s="16" t="s">
        <v>14</v>
      </c>
    </row>
    <row r="48" spans="3:4" x14ac:dyDescent="0.15">
      <c r="C48" s="12" t="s">
        <v>0</v>
      </c>
      <c r="D48" s="2" t="s">
        <v>7</v>
      </c>
    </row>
    <row r="49" spans="3:4" x14ac:dyDescent="0.15">
      <c r="C49" s="12" t="s">
        <v>13</v>
      </c>
      <c r="D49" s="2" t="s">
        <v>14</v>
      </c>
    </row>
    <row r="50" spans="3:4" x14ac:dyDescent="0.15">
      <c r="C50" s="12" t="s">
        <v>0</v>
      </c>
      <c r="D50" s="2" t="s">
        <v>7</v>
      </c>
    </row>
    <row r="51" spans="3:4" x14ac:dyDescent="0.15">
      <c r="C51" s="12" t="s">
        <v>10</v>
      </c>
      <c r="D51" s="2" t="s">
        <v>4</v>
      </c>
    </row>
    <row r="52" spans="3:4" x14ac:dyDescent="0.15">
      <c r="C52" s="12" t="s">
        <v>10</v>
      </c>
      <c r="D52" s="2" t="s">
        <v>7</v>
      </c>
    </row>
    <row r="53" spans="3:4" x14ac:dyDescent="0.15">
      <c r="C53" s="12" t="s">
        <v>10</v>
      </c>
      <c r="D53" s="2" t="s">
        <v>7</v>
      </c>
    </row>
    <row r="54" spans="3:4" x14ac:dyDescent="0.15">
      <c r="C54" s="12" t="s">
        <v>0</v>
      </c>
      <c r="D54" s="2" t="s">
        <v>4</v>
      </c>
    </row>
    <row r="55" spans="3:4" x14ac:dyDescent="0.15">
      <c r="C55" s="12" t="s">
        <v>10</v>
      </c>
      <c r="D55" s="2" t="s">
        <v>4</v>
      </c>
    </row>
    <row r="56" spans="3:4" x14ac:dyDescent="0.15">
      <c r="C56" s="17" t="s">
        <v>19</v>
      </c>
      <c r="D56" s="18" t="s">
        <v>4</v>
      </c>
    </row>
    <row r="57" spans="3:4" x14ac:dyDescent="0.15">
      <c r="C57" s="12" t="s">
        <v>13</v>
      </c>
      <c r="D57" s="2" t="s">
        <v>7</v>
      </c>
    </row>
    <row r="58" spans="3:4" x14ac:dyDescent="0.15">
      <c r="C58" s="19" t="s">
        <v>10</v>
      </c>
      <c r="D58" s="20" t="s">
        <v>4</v>
      </c>
    </row>
    <row r="59" spans="3:4" x14ac:dyDescent="0.15">
      <c r="C59" s="12" t="s">
        <v>13</v>
      </c>
      <c r="D59" s="2" t="s">
        <v>14</v>
      </c>
    </row>
    <row r="60" spans="3:4" x14ac:dyDescent="0.15">
      <c r="C60" s="12" t="s">
        <v>0</v>
      </c>
      <c r="D60" s="2" t="s">
        <v>7</v>
      </c>
    </row>
    <row r="61" spans="3:4" x14ac:dyDescent="0.15">
      <c r="C61" s="12" t="s">
        <v>16</v>
      </c>
      <c r="D61" s="2" t="s">
        <v>4</v>
      </c>
    </row>
    <row r="62" spans="3:4" x14ac:dyDescent="0.15">
      <c r="C62" s="12" t="s">
        <v>0</v>
      </c>
      <c r="D62" s="2" t="s">
        <v>4</v>
      </c>
    </row>
    <row r="63" spans="3:4" x14ac:dyDescent="0.15">
      <c r="C63" s="12" t="s">
        <v>0</v>
      </c>
      <c r="D63" s="2" t="s">
        <v>4</v>
      </c>
    </row>
    <row r="64" spans="3:4" x14ac:dyDescent="0.15">
      <c r="C64" s="17" t="s">
        <v>20</v>
      </c>
      <c r="D64" s="18" t="s">
        <v>7</v>
      </c>
    </row>
    <row r="65" spans="3:4" x14ac:dyDescent="0.15">
      <c r="C65" s="12" t="s">
        <v>16</v>
      </c>
      <c r="D65" s="2" t="s">
        <v>4</v>
      </c>
    </row>
    <row r="66" spans="3:4" x14ac:dyDescent="0.15">
      <c r="C66" s="12" t="s">
        <v>0</v>
      </c>
      <c r="D66" s="2" t="s">
        <v>7</v>
      </c>
    </row>
    <row r="67" spans="3:4" x14ac:dyDescent="0.15">
      <c r="C67" s="12" t="s">
        <v>16</v>
      </c>
      <c r="D67" s="2" t="s">
        <v>4</v>
      </c>
    </row>
    <row r="68" spans="3:4" x14ac:dyDescent="0.15">
      <c r="C68" s="12" t="s">
        <v>0</v>
      </c>
      <c r="D68" s="2" t="s">
        <v>7</v>
      </c>
    </row>
    <row r="69" spans="3:4" x14ac:dyDescent="0.15">
      <c r="C69" s="17" t="s">
        <v>20</v>
      </c>
      <c r="D69" s="18" t="s">
        <v>7</v>
      </c>
    </row>
    <row r="70" spans="3:4" x14ac:dyDescent="0.15">
      <c r="C70" s="12" t="s">
        <v>16</v>
      </c>
      <c r="D70" s="2" t="s">
        <v>4</v>
      </c>
    </row>
    <row r="71" spans="3:4" x14ac:dyDescent="0.15">
      <c r="C71" s="12" t="s">
        <v>13</v>
      </c>
      <c r="D71" s="2" t="s">
        <v>7</v>
      </c>
    </row>
    <row r="72" spans="3:4" x14ac:dyDescent="0.15">
      <c r="C72" s="12" t="s">
        <v>0</v>
      </c>
      <c r="D72" s="2" t="s">
        <v>4</v>
      </c>
    </row>
    <row r="73" spans="3:4" x14ac:dyDescent="0.15">
      <c r="C73" s="12" t="s">
        <v>0</v>
      </c>
      <c r="D73" s="2" t="s">
        <v>4</v>
      </c>
    </row>
    <row r="74" spans="3:4" x14ac:dyDescent="0.15">
      <c r="C74" s="12" t="s">
        <v>13</v>
      </c>
      <c r="D74" s="2" t="s">
        <v>7</v>
      </c>
    </row>
    <row r="75" spans="3:4" ht="27" x14ac:dyDescent="0.15">
      <c r="C75" s="17" t="s">
        <v>21</v>
      </c>
      <c r="D75" s="18" t="s">
        <v>7</v>
      </c>
    </row>
    <row r="76" spans="3:4" x14ac:dyDescent="0.15">
      <c r="C76" s="12" t="s">
        <v>16</v>
      </c>
      <c r="D76" s="2" t="s">
        <v>4</v>
      </c>
    </row>
    <row r="77" spans="3:4" x14ac:dyDescent="0.15">
      <c r="C77" s="12" t="s">
        <v>0</v>
      </c>
      <c r="D77" s="2" t="s">
        <v>4</v>
      </c>
    </row>
    <row r="78" spans="3:4" x14ac:dyDescent="0.15">
      <c r="C78" s="19" t="s">
        <v>20</v>
      </c>
      <c r="D78" s="20" t="s">
        <v>7</v>
      </c>
    </row>
    <row r="79" spans="3:4" x14ac:dyDescent="0.15">
      <c r="C79" s="12" t="s">
        <v>0</v>
      </c>
      <c r="D79" s="2" t="s">
        <v>4</v>
      </c>
    </row>
    <row r="80" spans="3:4" x14ac:dyDescent="0.15">
      <c r="C80" s="12" t="s">
        <v>10</v>
      </c>
      <c r="D80" s="2" t="s">
        <v>4</v>
      </c>
    </row>
    <row r="81" spans="3:4" x14ac:dyDescent="0.15">
      <c r="C81" s="12" t="s">
        <v>0</v>
      </c>
      <c r="D81" s="2" t="s">
        <v>7</v>
      </c>
    </row>
    <row r="82" spans="3:4" x14ac:dyDescent="0.15">
      <c r="C82" s="12" t="s">
        <v>10</v>
      </c>
      <c r="D82" s="2" t="s">
        <v>4</v>
      </c>
    </row>
    <row r="83" spans="3:4" x14ac:dyDescent="0.15">
      <c r="C83" s="17" t="s">
        <v>20</v>
      </c>
      <c r="D83" s="18" t="s">
        <v>7</v>
      </c>
    </row>
    <row r="84" spans="3:4" x14ac:dyDescent="0.15">
      <c r="C84" s="12" t="s">
        <v>16</v>
      </c>
      <c r="D84" s="2" t="s">
        <v>4</v>
      </c>
    </row>
    <row r="85" spans="3:4" ht="27" x14ac:dyDescent="0.15">
      <c r="C85" s="12" t="s">
        <v>22</v>
      </c>
      <c r="D85" s="2" t="s">
        <v>4</v>
      </c>
    </row>
    <row r="86" spans="3:4" ht="40.5" x14ac:dyDescent="0.15">
      <c r="C86" s="21" t="s">
        <v>23</v>
      </c>
      <c r="D86" s="22"/>
    </row>
    <row r="87" spans="3:4" x14ac:dyDescent="0.15">
      <c r="C87" s="12" t="s">
        <v>16</v>
      </c>
      <c r="D87" s="2" t="s">
        <v>4</v>
      </c>
    </row>
    <row r="88" spans="3:4" x14ac:dyDescent="0.15">
      <c r="C88" s="12" t="s">
        <v>10</v>
      </c>
      <c r="D88" s="2" t="s">
        <v>7</v>
      </c>
    </row>
    <row r="89" spans="3:4" x14ac:dyDescent="0.15">
      <c r="C89" s="12" t="s">
        <v>10</v>
      </c>
      <c r="D89" s="2" t="s">
        <v>4</v>
      </c>
    </row>
    <row r="90" spans="3:4" x14ac:dyDescent="0.15">
      <c r="C90" s="12" t="s">
        <v>16</v>
      </c>
      <c r="D90" s="2" t="s">
        <v>14</v>
      </c>
    </row>
    <row r="91" spans="3:4" x14ac:dyDescent="0.15">
      <c r="C91" s="17" t="s">
        <v>19</v>
      </c>
      <c r="D91" s="18" t="s">
        <v>4</v>
      </c>
    </row>
    <row r="92" spans="3:4" x14ac:dyDescent="0.15">
      <c r="C92" s="12" t="s">
        <v>16</v>
      </c>
      <c r="D92" s="2" t="s">
        <v>4</v>
      </c>
    </row>
    <row r="93" spans="3:4" x14ac:dyDescent="0.15">
      <c r="C93" s="12" t="s">
        <v>13</v>
      </c>
      <c r="D93" s="2" t="s">
        <v>14</v>
      </c>
    </row>
    <row r="94" spans="3:4" x14ac:dyDescent="0.15">
      <c r="C94" s="12" t="s">
        <v>13</v>
      </c>
      <c r="D94" s="2" t="s">
        <v>7</v>
      </c>
    </row>
    <row r="95" spans="3:4" x14ac:dyDescent="0.15">
      <c r="C95" s="12" t="s">
        <v>13</v>
      </c>
      <c r="D95" s="2" t="s">
        <v>7</v>
      </c>
    </row>
    <row r="96" spans="3:4" x14ac:dyDescent="0.15">
      <c r="C96" s="12" t="s">
        <v>13</v>
      </c>
      <c r="D96" s="2" t="s">
        <v>14</v>
      </c>
    </row>
    <row r="97" spans="3:4" x14ac:dyDescent="0.15">
      <c r="C97" s="101" t="s">
        <v>24</v>
      </c>
      <c r="D97" s="101"/>
    </row>
    <row r="98" spans="3:4" x14ac:dyDescent="0.15">
      <c r="C98" s="12" t="s">
        <v>16</v>
      </c>
      <c r="D98" s="2" t="s">
        <v>4</v>
      </c>
    </row>
    <row r="99" spans="3:4" x14ac:dyDescent="0.15">
      <c r="C99" s="12" t="s">
        <v>13</v>
      </c>
      <c r="D99" s="2" t="s">
        <v>7</v>
      </c>
    </row>
    <row r="100" spans="3:4" x14ac:dyDescent="0.15">
      <c r="C100" s="12" t="s">
        <v>0</v>
      </c>
      <c r="D100" s="2" t="s">
        <v>7</v>
      </c>
    </row>
    <row r="101" spans="3:4" x14ac:dyDescent="0.15">
      <c r="C101" s="12" t="s">
        <v>0</v>
      </c>
      <c r="D101" s="2" t="s">
        <v>7</v>
      </c>
    </row>
    <row r="102" spans="3:4" x14ac:dyDescent="0.15">
      <c r="C102" s="12" t="s">
        <v>0</v>
      </c>
      <c r="D102" s="2" t="s">
        <v>4</v>
      </c>
    </row>
    <row r="103" spans="3:4" x14ac:dyDescent="0.15">
      <c r="C103" s="19" t="s">
        <v>20</v>
      </c>
      <c r="D103" s="20" t="s">
        <v>7</v>
      </c>
    </row>
    <row r="104" spans="3:4" x14ac:dyDescent="0.15">
      <c r="C104" s="12" t="s">
        <v>13</v>
      </c>
      <c r="D104" s="2" t="s">
        <v>7</v>
      </c>
    </row>
    <row r="105" spans="3:4" x14ac:dyDescent="0.15">
      <c r="C105" s="12" t="s">
        <v>16</v>
      </c>
      <c r="D105" s="2" t="s">
        <v>14</v>
      </c>
    </row>
    <row r="106" spans="3:4" x14ac:dyDescent="0.15">
      <c r="C106" s="12" t="s">
        <v>10</v>
      </c>
      <c r="D106" s="2" t="s">
        <v>7</v>
      </c>
    </row>
    <row r="107" spans="3:4" x14ac:dyDescent="0.15">
      <c r="C107" s="12" t="s">
        <v>18</v>
      </c>
      <c r="D107" s="2" t="s">
        <v>25</v>
      </c>
    </row>
    <row r="108" spans="3:4" x14ac:dyDescent="0.15">
      <c r="C108" s="12" t="s">
        <v>10</v>
      </c>
      <c r="D108" s="2" t="s">
        <v>7</v>
      </c>
    </row>
    <row r="109" spans="3:4" x14ac:dyDescent="0.15">
      <c r="C109" s="12" t="s">
        <v>10</v>
      </c>
      <c r="D109" s="2" t="s">
        <v>4</v>
      </c>
    </row>
    <row r="110" spans="3:4" x14ac:dyDescent="0.15">
      <c r="C110" s="12" t="s">
        <v>0</v>
      </c>
      <c r="D110" s="2" t="s">
        <v>7</v>
      </c>
    </row>
    <row r="111" spans="3:4" x14ac:dyDescent="0.15">
      <c r="C111" s="12" t="s">
        <v>0</v>
      </c>
      <c r="D111" s="2" t="s">
        <v>4</v>
      </c>
    </row>
    <row r="112" spans="3:4" x14ac:dyDescent="0.15">
      <c r="C112" s="17" t="s">
        <v>19</v>
      </c>
      <c r="D112" s="18" t="s">
        <v>4</v>
      </c>
    </row>
    <row r="113" spans="3:4" x14ac:dyDescent="0.15">
      <c r="C113" s="12" t="s">
        <v>13</v>
      </c>
      <c r="D113" s="9" t="s">
        <v>7</v>
      </c>
    </row>
    <row r="114" spans="3:4" x14ac:dyDescent="0.15">
      <c r="C114" s="12" t="s">
        <v>0</v>
      </c>
      <c r="D114" s="9" t="s">
        <v>4</v>
      </c>
    </row>
    <row r="115" spans="3:4" x14ac:dyDescent="0.15">
      <c r="C115" s="12" t="s">
        <v>0</v>
      </c>
      <c r="D115" s="9" t="s">
        <v>4</v>
      </c>
    </row>
    <row r="116" spans="3:4" x14ac:dyDescent="0.15">
      <c r="C116" s="12" t="s">
        <v>10</v>
      </c>
      <c r="D116" s="9" t="s">
        <v>14</v>
      </c>
    </row>
    <row r="117" spans="3:4" x14ac:dyDescent="0.15">
      <c r="C117" s="12" t="s">
        <v>13</v>
      </c>
      <c r="D117" s="9" t="s">
        <v>14</v>
      </c>
    </row>
    <row r="118" spans="3:4" x14ac:dyDescent="0.15">
      <c r="C118" s="12" t="s">
        <v>16</v>
      </c>
      <c r="D118" s="9" t="s">
        <v>4</v>
      </c>
    </row>
    <row r="119" spans="3:4" x14ac:dyDescent="0.15">
      <c r="C119" s="12" t="s">
        <v>16</v>
      </c>
      <c r="D119" s="2" t="s">
        <v>4</v>
      </c>
    </row>
    <row r="120" spans="3:4" x14ac:dyDescent="0.15">
      <c r="C120" s="12" t="s">
        <v>0</v>
      </c>
      <c r="D120" s="10" t="s">
        <v>7</v>
      </c>
    </row>
    <row r="121" spans="3:4" x14ac:dyDescent="0.15">
      <c r="C121" s="12" t="s">
        <v>16</v>
      </c>
      <c r="D121" s="10" t="s">
        <v>14</v>
      </c>
    </row>
    <row r="122" spans="3:4" x14ac:dyDescent="0.15">
      <c r="C122" s="12" t="s">
        <v>26</v>
      </c>
      <c r="D122" s="10" t="s">
        <v>14</v>
      </c>
    </row>
    <row r="123" spans="3:4" x14ac:dyDescent="0.15">
      <c r="C123" s="12" t="s">
        <v>16</v>
      </c>
      <c r="D123" s="2" t="s">
        <v>4</v>
      </c>
    </row>
    <row r="124" spans="3:4" x14ac:dyDescent="0.15">
      <c r="C124" s="12" t="s">
        <v>0</v>
      </c>
      <c r="D124" s="2" t="s">
        <v>4</v>
      </c>
    </row>
    <row r="125" spans="3:4" x14ac:dyDescent="0.15">
      <c r="C125" s="23" t="s">
        <v>20</v>
      </c>
      <c r="D125" s="23" t="s">
        <v>7</v>
      </c>
    </row>
    <row r="126" spans="3:4" x14ac:dyDescent="0.15">
      <c r="C126" s="12" t="s">
        <v>10</v>
      </c>
      <c r="D126" s="2" t="s">
        <v>7</v>
      </c>
    </row>
    <row r="127" spans="3:4" x14ac:dyDescent="0.15">
      <c r="C127" s="12" t="s">
        <v>0</v>
      </c>
      <c r="D127" s="11" t="s">
        <v>7</v>
      </c>
    </row>
    <row r="128" spans="3:4" x14ac:dyDescent="0.15">
      <c r="C128" s="12" t="s">
        <v>0</v>
      </c>
      <c r="D128" s="2" t="s">
        <v>4</v>
      </c>
    </row>
    <row r="129" spans="3:4" x14ac:dyDescent="0.15">
      <c r="C129" s="12" t="s">
        <v>10</v>
      </c>
      <c r="D129" s="2" t="s">
        <v>7</v>
      </c>
    </row>
    <row r="130" spans="3:4" x14ac:dyDescent="0.15">
      <c r="C130" s="12" t="s">
        <v>0</v>
      </c>
      <c r="D130" s="2" t="s">
        <v>7</v>
      </c>
    </row>
    <row r="131" spans="3:4" ht="27" x14ac:dyDescent="0.15">
      <c r="C131" s="4" t="s">
        <v>27</v>
      </c>
      <c r="D131" s="2" t="s">
        <v>14</v>
      </c>
    </row>
    <row r="132" spans="3:4" x14ac:dyDescent="0.15">
      <c r="C132" s="3" t="s">
        <v>16</v>
      </c>
      <c r="D132" s="2" t="s">
        <v>4</v>
      </c>
    </row>
    <row r="133" spans="3:4" x14ac:dyDescent="0.15">
      <c r="C133" s="24"/>
      <c r="D133" s="16" t="s">
        <v>14</v>
      </c>
    </row>
    <row r="134" spans="3:4" x14ac:dyDescent="0.15">
      <c r="C134" s="24"/>
      <c r="D134" s="16" t="s">
        <v>14</v>
      </c>
    </row>
    <row r="135" spans="3:4" x14ac:dyDescent="0.15">
      <c r="C135" s="12" t="s">
        <v>0</v>
      </c>
      <c r="D135" s="2" t="s">
        <v>7</v>
      </c>
    </row>
    <row r="136" spans="3:4" x14ac:dyDescent="0.15">
      <c r="C136" s="12" t="s">
        <v>13</v>
      </c>
      <c r="D136" s="2" t="s">
        <v>7</v>
      </c>
    </row>
    <row r="137" spans="3:4" x14ac:dyDescent="0.15">
      <c r="C137" s="12" t="s">
        <v>0</v>
      </c>
      <c r="D137" s="2" t="s">
        <v>7</v>
      </c>
    </row>
    <row r="138" spans="3:4" x14ac:dyDescent="0.15">
      <c r="C138" s="12" t="s">
        <v>13</v>
      </c>
      <c r="D138" s="2" t="s">
        <v>7</v>
      </c>
    </row>
    <row r="139" spans="3:4" x14ac:dyDescent="0.15">
      <c r="C139" s="15" t="s">
        <v>17</v>
      </c>
      <c r="D139" s="16" t="s">
        <v>7</v>
      </c>
    </row>
    <row r="140" spans="3:4" x14ac:dyDescent="0.15">
      <c r="C140" s="24"/>
      <c r="D140" s="16" t="s">
        <v>14</v>
      </c>
    </row>
    <row r="141" spans="3:4" x14ac:dyDescent="0.15">
      <c r="C141" s="3" t="s">
        <v>0</v>
      </c>
      <c r="D141" s="2" t="s">
        <v>4</v>
      </c>
    </row>
    <row r="142" spans="3:4" x14ac:dyDescent="0.15">
      <c r="C142" s="3" t="s">
        <v>28</v>
      </c>
      <c r="D142" s="2" t="s">
        <v>7</v>
      </c>
    </row>
    <row r="143" spans="3:4" x14ac:dyDescent="0.15">
      <c r="C143" s="3" t="s">
        <v>13</v>
      </c>
      <c r="D143" s="2" t="s">
        <v>7</v>
      </c>
    </row>
    <row r="144" spans="3:4" x14ac:dyDescent="0.15">
      <c r="C144" s="24" t="s">
        <v>17</v>
      </c>
      <c r="D144" s="16" t="s">
        <v>7</v>
      </c>
    </row>
    <row r="145" spans="3:4" x14ac:dyDescent="0.15">
      <c r="C145" s="25"/>
      <c r="D145" s="16" t="s">
        <v>14</v>
      </c>
    </row>
    <row r="146" spans="3:4" x14ac:dyDescent="0.15">
      <c r="C146" s="3" t="s">
        <v>0</v>
      </c>
      <c r="D146" s="2" t="s">
        <v>7</v>
      </c>
    </row>
    <row r="147" spans="3:4" x14ac:dyDescent="0.15">
      <c r="C147" s="3"/>
      <c r="D147" s="2" t="s">
        <v>14</v>
      </c>
    </row>
    <row r="148" spans="3:4" x14ac:dyDescent="0.15">
      <c r="C148" s="3" t="s">
        <v>13</v>
      </c>
      <c r="D148" s="2" t="s">
        <v>7</v>
      </c>
    </row>
    <row r="149" spans="3:4" x14ac:dyDescent="0.15">
      <c r="C149" s="3" t="s">
        <v>0</v>
      </c>
      <c r="D149" s="2" t="s">
        <v>4</v>
      </c>
    </row>
    <row r="150" spans="3:4" x14ac:dyDescent="0.15">
      <c r="C150" s="3" t="s">
        <v>10</v>
      </c>
      <c r="D150" s="2" t="s">
        <v>14</v>
      </c>
    </row>
    <row r="151" spans="3:4" x14ac:dyDescent="0.15">
      <c r="C151" s="24" t="s">
        <v>15</v>
      </c>
      <c r="D151" s="16" t="s">
        <v>4</v>
      </c>
    </row>
    <row r="152" spans="3:4" x14ac:dyDescent="0.15">
      <c r="C152" s="24"/>
      <c r="D152" s="16" t="s">
        <v>14</v>
      </c>
    </row>
    <row r="153" spans="3:4" x14ac:dyDescent="0.15">
      <c r="C153" s="3" t="s">
        <v>0</v>
      </c>
      <c r="D153" s="2" t="s">
        <v>4</v>
      </c>
    </row>
    <row r="154" spans="3:4" x14ac:dyDescent="0.15">
      <c r="C154" s="3" t="s">
        <v>16</v>
      </c>
      <c r="D154" s="2" t="s">
        <v>4</v>
      </c>
    </row>
    <row r="155" spans="3:4" x14ac:dyDescent="0.15">
      <c r="C155" s="3" t="s">
        <v>16</v>
      </c>
      <c r="D155" s="2" t="s">
        <v>4</v>
      </c>
    </row>
    <row r="156" spans="3:4" x14ac:dyDescent="0.15">
      <c r="C156" s="24"/>
      <c r="D156" s="16" t="s">
        <v>14</v>
      </c>
    </row>
    <row r="157" spans="3:4" x14ac:dyDescent="0.15">
      <c r="C157" s="24"/>
      <c r="D157" s="16" t="s">
        <v>14</v>
      </c>
    </row>
    <row r="158" spans="3:4" x14ac:dyDescent="0.15">
      <c r="C158" s="3" t="s">
        <v>0</v>
      </c>
      <c r="D158" s="2" t="s">
        <v>4</v>
      </c>
    </row>
    <row r="159" spans="3:4" x14ac:dyDescent="0.15">
      <c r="C159" s="3" t="s">
        <v>10</v>
      </c>
      <c r="D159" s="2" t="s">
        <v>14</v>
      </c>
    </row>
    <row r="160" spans="3:4" x14ac:dyDescent="0.15">
      <c r="C160" s="3" t="s">
        <v>16</v>
      </c>
      <c r="D160" s="2" t="s">
        <v>4</v>
      </c>
    </row>
    <row r="161" spans="3:4" x14ac:dyDescent="0.15">
      <c r="C161" s="3" t="s">
        <v>0</v>
      </c>
      <c r="D161" s="2" t="s">
        <v>7</v>
      </c>
    </row>
    <row r="162" spans="3:4" x14ac:dyDescent="0.15">
      <c r="C162" s="3" t="s">
        <v>16</v>
      </c>
      <c r="D162" s="2" t="s">
        <v>4</v>
      </c>
    </row>
    <row r="163" spans="3:4" x14ac:dyDescent="0.15">
      <c r="C163" s="3" t="s">
        <v>0</v>
      </c>
      <c r="D163" s="2" t="s">
        <v>4</v>
      </c>
    </row>
    <row r="164" spans="3:4" x14ac:dyDescent="0.15">
      <c r="C164" s="3" t="s">
        <v>13</v>
      </c>
      <c r="D164" s="2" t="s">
        <v>7</v>
      </c>
    </row>
    <row r="165" spans="3:4" x14ac:dyDescent="0.15">
      <c r="C165" s="24"/>
      <c r="D165" s="16" t="s">
        <v>14</v>
      </c>
    </row>
    <row r="166" spans="3:4" x14ac:dyDescent="0.15">
      <c r="C166" s="24" t="s">
        <v>17</v>
      </c>
      <c r="D166" s="16" t="s">
        <v>7</v>
      </c>
    </row>
    <row r="167" spans="3:4" x14ac:dyDescent="0.15">
      <c r="C167" s="3" t="s">
        <v>10</v>
      </c>
      <c r="D167" s="2" t="s">
        <v>4</v>
      </c>
    </row>
    <row r="168" spans="3:4" x14ac:dyDescent="0.15">
      <c r="C168" s="3" t="s">
        <v>0</v>
      </c>
      <c r="D168" s="2" t="s">
        <v>4</v>
      </c>
    </row>
    <row r="169" spans="3:4" x14ac:dyDescent="0.15">
      <c r="C169" s="3" t="s">
        <v>10</v>
      </c>
      <c r="D169" s="2" t="s">
        <v>7</v>
      </c>
    </row>
    <row r="170" spans="3:4" x14ac:dyDescent="0.15">
      <c r="C170" s="3" t="s">
        <v>16</v>
      </c>
      <c r="D170" s="2" t="s">
        <v>14</v>
      </c>
    </row>
    <row r="171" spans="3:4" x14ac:dyDescent="0.15">
      <c r="C171" s="3" t="s">
        <v>13</v>
      </c>
      <c r="D171" s="2" t="s">
        <v>7</v>
      </c>
    </row>
    <row r="172" spans="3:4" x14ac:dyDescent="0.15">
      <c r="C172" s="3" t="s">
        <v>0</v>
      </c>
      <c r="D172" s="2" t="s">
        <v>4</v>
      </c>
    </row>
    <row r="173" spans="3:4" x14ac:dyDescent="0.15">
      <c r="C173" s="12" t="s">
        <v>16</v>
      </c>
      <c r="D173" s="1" t="s">
        <v>14</v>
      </c>
    </row>
    <row r="174" spans="3:4" x14ac:dyDescent="0.15">
      <c r="C174" s="12" t="s">
        <v>10</v>
      </c>
      <c r="D174" s="1" t="s">
        <v>4</v>
      </c>
    </row>
    <row r="175" spans="3:4" x14ac:dyDescent="0.15">
      <c r="C175" s="5" t="s">
        <v>10</v>
      </c>
      <c r="D175" s="8" t="s">
        <v>7</v>
      </c>
    </row>
    <row r="176" spans="3:4" x14ac:dyDescent="0.15">
      <c r="C176" s="5" t="s">
        <v>29</v>
      </c>
      <c r="D176" s="8" t="s">
        <v>14</v>
      </c>
    </row>
    <row r="177" spans="3:4" x14ac:dyDescent="0.15">
      <c r="C177" s="7" t="s">
        <v>13</v>
      </c>
      <c r="D177" s="6" t="s">
        <v>7</v>
      </c>
    </row>
    <row r="178" spans="3:4" x14ac:dyDescent="0.15">
      <c r="C178" s="5" t="s">
        <v>10</v>
      </c>
      <c r="D178" s="6" t="s">
        <v>7</v>
      </c>
    </row>
  </sheetData>
  <mergeCells count="1">
    <mergeCell ref="C97:D9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Ver.1.1</vt:lpstr>
      <vt:lpstr>Sheet2</vt:lpstr>
      <vt:lpstr>Ver.1.1!Print_Titles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海原一仁</cp:lastModifiedBy>
  <cp:lastPrinted>2019-02-13T10:26:18Z</cp:lastPrinted>
  <dcterms:created xsi:type="dcterms:W3CDTF">2012-11-02T10:24:19Z</dcterms:created>
  <dcterms:modified xsi:type="dcterms:W3CDTF">2019-02-18T20:57:50Z</dcterms:modified>
</cp:coreProperties>
</file>