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20730" windowHeight="11760" tabRatio="373" firstSheet="1" activeTab="1"/>
  </bookViews>
  <sheets>
    <sheet name="Sheet2" sheetId="2" state="hidden" r:id="rId1"/>
    <sheet name="Q" sheetId="1" r:id="rId2"/>
  </sheets>
  <definedNames>
    <definedName name="_xlnm.Print_Titles" localSheetId="1">Q!$1:$3</definedName>
  </definedNames>
  <calcPr calcId="145621"/>
</workbook>
</file>

<file path=xl/calcChain.xml><?xml version="1.0" encoding="utf-8"?>
<calcChain xmlns="http://schemas.openxmlformats.org/spreadsheetml/2006/main">
  <c r="D72" i="1" l="1"/>
  <c r="D69" i="1"/>
  <c r="D65" i="1"/>
  <c r="B65" i="1"/>
  <c r="D61" i="1"/>
  <c r="B61" i="1"/>
  <c r="D64" i="1"/>
  <c r="D60" i="1"/>
  <c r="B24" i="1" l="1"/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D19" i="1"/>
  <c r="D20" i="1" s="1"/>
  <c r="D21" i="1" l="1"/>
  <c r="B21" i="1"/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22" i="1"/>
  <c r="B23" i="1" s="1"/>
  <c r="D22" i="1"/>
  <c r="D23" i="1" s="1"/>
  <c r="D24" i="1" s="1"/>
  <c r="D25" i="1" s="1"/>
  <c r="D26" i="1" s="1"/>
  <c r="D27" i="1" s="1"/>
  <c r="D28" i="1" s="1"/>
  <c r="D29" i="1" s="1"/>
  <c r="D30" i="1" s="1"/>
  <c r="B46" i="1" l="1"/>
  <c r="D31" i="1"/>
  <c r="B47" i="1" l="1"/>
  <c r="B48" i="1" s="1"/>
  <c r="B49" i="1" s="1"/>
  <c r="B50" i="1" s="1"/>
  <c r="B51" i="1" s="1"/>
  <c r="B52" i="1" s="1"/>
  <c r="B53" i="1" s="1"/>
  <c r="B54" i="1" s="1"/>
  <c r="D32" i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l="1"/>
  <c r="D48" i="1" s="1"/>
  <c r="D49" i="1" s="1"/>
  <c r="D50" i="1" s="1"/>
  <c r="D51" i="1" s="1"/>
  <c r="D52" i="1" s="1"/>
  <c r="D53" i="1" s="1"/>
  <c r="D54" i="1" s="1"/>
</calcChain>
</file>

<file path=xl/sharedStrings.xml><?xml version="1.0" encoding="utf-8"?>
<sst xmlns="http://schemas.openxmlformats.org/spreadsheetml/2006/main" count="619" uniqueCount="153">
  <si>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</si>
  <si>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</si>
  <si>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</si>
  <si>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</si>
  <si>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</si>
  <si>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</si>
  <si>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</si>
  <si>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</si>
  <si>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</si>
  <si>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</si>
  <si>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</si>
  <si>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</si>
  <si>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</si>
  <si>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</si>
  <si>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</si>
  <si>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</si>
  <si>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</si>
  <si>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</si>
  <si>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</si>
  <si>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</si>
  <si>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</si>
  <si>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</si>
  <si>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</si>
  <si>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</si>
  <si>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</si>
  <si>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</si>
  <si>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</si>
  <si>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</si>
  <si>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</si>
  <si>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</si>
  <si>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</si>
  <si>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</si>
  <si>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</si>
  <si>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</si>
  <si>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</si>
  <si>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</si>
  <si>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</si>
  <si>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</si>
  <si>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駐車場</t>
    <rPh sb="0" eb="3">
      <t>チュウシャジョウ</t>
    </rPh>
    <phoneticPr fontId="1"/>
  </si>
  <si>
    <t>ー</t>
    <phoneticPr fontId="1"/>
  </si>
  <si>
    <t>右側</t>
    <rPh sb="0" eb="1">
      <t>ミギ</t>
    </rPh>
    <rPh sb="1" eb="2">
      <t>ガワ</t>
    </rPh>
    <phoneticPr fontId="1"/>
  </si>
  <si>
    <t>R432</t>
    <phoneticPr fontId="1"/>
  </si>
  <si>
    <t>名無し</t>
    <rPh sb="0" eb="2">
      <t>ナナ</t>
    </rPh>
    <phoneticPr fontId="1"/>
  </si>
  <si>
    <t>-</t>
    <phoneticPr fontId="1"/>
  </si>
  <si>
    <t>R431</t>
    <phoneticPr fontId="1"/>
  </si>
  <si>
    <t>スタート
松江イングリッシュガーデン駐車場</t>
    <rPh sb="5" eb="7">
      <t>マツエ</t>
    </rPh>
    <rPh sb="18" eb="21">
      <t>チュウシャジョウ</t>
    </rPh>
    <phoneticPr fontId="1"/>
  </si>
  <si>
    <t>中の島</t>
    <rPh sb="0" eb="1">
      <t>ナカ</t>
    </rPh>
    <rPh sb="2" eb="3">
      <t>シマ</t>
    </rPh>
    <phoneticPr fontId="1"/>
  </si>
  <si>
    <t>R431</t>
    <phoneticPr fontId="1"/>
  </si>
  <si>
    <t>平田本田</t>
    <rPh sb="0" eb="2">
      <t>ヒラタ</t>
    </rPh>
    <rPh sb="2" eb="4">
      <t>ホンダ</t>
    </rPh>
    <phoneticPr fontId="1"/>
  </si>
  <si>
    <t>名無し</t>
    <rPh sb="0" eb="2">
      <t>ナナ</t>
    </rPh>
    <phoneticPr fontId="1"/>
  </si>
  <si>
    <t>出雲大社、大鳥居前を直進</t>
    <rPh sb="0" eb="4">
      <t>イズモタイシャ</t>
    </rPh>
    <rPh sb="5" eb="8">
      <t>オオトリイ</t>
    </rPh>
    <rPh sb="8" eb="9">
      <t>マエ</t>
    </rPh>
    <rPh sb="10" eb="12">
      <t>チョクシン</t>
    </rPh>
    <phoneticPr fontId="1"/>
  </si>
  <si>
    <t>K29</t>
    <phoneticPr fontId="1"/>
  </si>
  <si>
    <t>Uターン</t>
  </si>
  <si>
    <t>R431</t>
    <phoneticPr fontId="1"/>
  </si>
  <si>
    <t>万代橋東</t>
    <rPh sb="0" eb="1">
      <t>マン</t>
    </rPh>
    <rPh sb="1" eb="2">
      <t>ダイ</t>
    </rPh>
    <rPh sb="2" eb="3">
      <t>ハシ</t>
    </rPh>
    <rPh sb="3" eb="4">
      <t>ヒガシ</t>
    </rPh>
    <phoneticPr fontId="1"/>
  </si>
  <si>
    <t>市道</t>
    <rPh sb="0" eb="1">
      <t>シ</t>
    </rPh>
    <rPh sb="1" eb="2">
      <t>ミチ</t>
    </rPh>
    <phoneticPr fontId="1"/>
  </si>
  <si>
    <t>江南分れ</t>
  </si>
  <si>
    <t>R9</t>
    <phoneticPr fontId="1"/>
  </si>
  <si>
    <t>標識：玉造温泉</t>
    <rPh sb="3" eb="7">
      <t>タマツクリオンセン</t>
    </rPh>
    <phoneticPr fontId="1"/>
  </si>
  <si>
    <t>K194</t>
    <phoneticPr fontId="1"/>
  </si>
  <si>
    <t>玉湯</t>
    <phoneticPr fontId="1"/>
  </si>
  <si>
    <t>K263</t>
    <phoneticPr fontId="1"/>
  </si>
  <si>
    <t>K47</t>
    <phoneticPr fontId="1"/>
  </si>
  <si>
    <t>名無し</t>
    <rPh sb="0" eb="2">
      <t>ナナ</t>
    </rPh>
    <phoneticPr fontId="1"/>
  </si>
  <si>
    <t>R431</t>
    <phoneticPr fontId="1"/>
  </si>
  <si>
    <t>昭和町</t>
    <rPh sb="0" eb="2">
      <t>ショウワ</t>
    </rPh>
    <rPh sb="2" eb="3">
      <t>マチ</t>
    </rPh>
    <phoneticPr fontId="1"/>
  </si>
  <si>
    <t>Ｋ２</t>
    <phoneticPr fontId="1"/>
  </si>
  <si>
    <t>道なり左折</t>
    <rPh sb="0" eb="1">
      <t>ミチ</t>
    </rPh>
    <rPh sb="3" eb="5">
      <t>サセツ</t>
    </rPh>
    <phoneticPr fontId="1"/>
  </si>
  <si>
    <t>境水道大橋を渡る</t>
    <phoneticPr fontId="1"/>
  </si>
  <si>
    <t>K2</t>
    <phoneticPr fontId="1"/>
  </si>
  <si>
    <t>K285</t>
    <phoneticPr fontId="1"/>
  </si>
  <si>
    <t>市道</t>
    <rPh sb="0" eb="2">
      <t>シドウ</t>
    </rPh>
    <phoneticPr fontId="1"/>
  </si>
  <si>
    <t>大根島入口</t>
    <rPh sb="0" eb="2">
      <t>ダイコン</t>
    </rPh>
    <rPh sb="2" eb="3">
      <t>ジマ</t>
    </rPh>
    <rPh sb="3" eb="5">
      <t>イリグチ</t>
    </rPh>
    <phoneticPr fontId="1"/>
  </si>
  <si>
    <t>K246</t>
    <phoneticPr fontId="1"/>
  </si>
  <si>
    <t>K338</t>
    <phoneticPr fontId="1"/>
  </si>
  <si>
    <t>K260</t>
    <phoneticPr fontId="1"/>
  </si>
  <si>
    <t>標識：松江だんだん道路</t>
    <rPh sb="9" eb="11">
      <t>ドウロ</t>
    </rPh>
    <phoneticPr fontId="1"/>
  </si>
  <si>
    <t>松江北消防署前</t>
  </si>
  <si>
    <t>幸橋</t>
    <rPh sb="0" eb="1">
      <t>シアワ</t>
    </rPh>
    <rPh sb="1" eb="2">
      <t>ハシ</t>
    </rPh>
    <phoneticPr fontId="1"/>
  </si>
  <si>
    <t>左側</t>
    <rPh sb="0" eb="1">
      <t>ヒダリ</t>
    </rPh>
    <rPh sb="1" eb="2">
      <t>ガワ</t>
    </rPh>
    <phoneticPr fontId="1"/>
  </si>
  <si>
    <t>K2</t>
    <phoneticPr fontId="1"/>
  </si>
  <si>
    <t>ＰＣ１　ファミリーマート
ＪＡいずも湖陵店</t>
    <phoneticPr fontId="1"/>
  </si>
  <si>
    <t>-</t>
    <phoneticPr fontId="1"/>
  </si>
  <si>
    <t>荒島東</t>
    <rPh sb="0" eb="2">
      <t>アラシマ</t>
    </rPh>
    <rPh sb="2" eb="3">
      <t>ヒガシ</t>
    </rPh>
    <phoneticPr fontId="1"/>
  </si>
  <si>
    <t>ー</t>
    <phoneticPr fontId="1"/>
  </si>
  <si>
    <t>K190</t>
    <phoneticPr fontId="1"/>
  </si>
  <si>
    <t>左進直後、踏切渡る</t>
    <rPh sb="0" eb="1">
      <t>ヒダリ</t>
    </rPh>
    <rPh sb="1" eb="2">
      <t>スス</t>
    </rPh>
    <rPh sb="2" eb="4">
      <t>チョクゴ</t>
    </rPh>
    <rPh sb="5" eb="7">
      <t>フミキリ</t>
    </rPh>
    <rPh sb="7" eb="8">
      <t>ワタ</t>
    </rPh>
    <phoneticPr fontId="1"/>
  </si>
  <si>
    <t>東小路</t>
  </si>
  <si>
    <t>左側</t>
    <rPh sb="0" eb="1">
      <t>ヒダリ</t>
    </rPh>
    <rPh sb="1" eb="2">
      <t>ガワ</t>
    </rPh>
    <phoneticPr fontId="1"/>
  </si>
  <si>
    <t>左折</t>
    <rPh sb="0" eb="2">
      <t>サセツ</t>
    </rPh>
    <phoneticPr fontId="1"/>
  </si>
  <si>
    <t>買物をしてレシートをもらう</t>
    <rPh sb="0" eb="2">
      <t>カイモノ</t>
    </rPh>
    <phoneticPr fontId="1"/>
  </si>
  <si>
    <t>標識：松江市街</t>
    <rPh sb="0" eb="2">
      <t>ヒョウシキ</t>
    </rPh>
    <rPh sb="3" eb="5">
      <t>マツエ</t>
    </rPh>
    <rPh sb="5" eb="7">
      <t>シガイ</t>
    </rPh>
    <phoneticPr fontId="1"/>
  </si>
  <si>
    <t>6:48～9:04</t>
    <phoneticPr fontId="1"/>
  </si>
  <si>
    <t>8:49～13:40</t>
    <phoneticPr fontId="1"/>
  </si>
  <si>
    <t xml:space="preserve">10:53～18:30 </t>
    <phoneticPr fontId="1"/>
  </si>
  <si>
    <t>通過チェック　チェック方法はブリーフィングにて</t>
    <rPh sb="0" eb="2">
      <t>ツウカ</t>
    </rPh>
    <rPh sb="11" eb="13">
      <t>ホウホウ</t>
    </rPh>
    <phoneticPr fontId="1"/>
  </si>
  <si>
    <t>Ｙ字路道なり左進</t>
    <rPh sb="0" eb="2">
      <t>ｙジ</t>
    </rPh>
    <rPh sb="3" eb="4">
      <t>ミチ</t>
    </rPh>
    <rPh sb="6" eb="7">
      <t>ヒダリ</t>
    </rPh>
    <rPh sb="7" eb="8">
      <t>スス</t>
    </rPh>
    <phoneticPr fontId="1"/>
  </si>
  <si>
    <t>加茂町２丁目</t>
    <rPh sb="0" eb="2">
      <t>カモ</t>
    </rPh>
    <rPh sb="2" eb="3">
      <t>マチ</t>
    </rPh>
    <rPh sb="4" eb="6">
      <t>チョウメ</t>
    </rPh>
    <phoneticPr fontId="1"/>
  </si>
  <si>
    <t>K300</t>
    <phoneticPr fontId="1"/>
  </si>
  <si>
    <t>下和田</t>
    <rPh sb="1" eb="3">
      <t>ワダ</t>
    </rPh>
    <phoneticPr fontId="1"/>
  </si>
  <si>
    <t>標識：境外港</t>
  </si>
  <si>
    <t>Ｙ字分岐、道なり左進</t>
    <rPh sb="0" eb="2">
      <t>ｙジ</t>
    </rPh>
    <rPh sb="2" eb="4">
      <t>ブンキ</t>
    </rPh>
    <rPh sb="5" eb="6">
      <t>ミチ</t>
    </rPh>
    <rPh sb="8" eb="9">
      <t>ヒダリ</t>
    </rPh>
    <rPh sb="9" eb="10">
      <t>スス</t>
    </rPh>
    <phoneticPr fontId="1"/>
  </si>
  <si>
    <t>標識：米子　→　K47</t>
    <rPh sb="0" eb="2">
      <t>ヒョウシキ</t>
    </rPh>
    <rPh sb="3" eb="5">
      <t>ヨナゴ</t>
    </rPh>
    <phoneticPr fontId="1"/>
  </si>
  <si>
    <t>標識：くにびきメッセ</t>
    <rPh sb="0" eb="2">
      <t>ヒョウシキ</t>
    </rPh>
    <phoneticPr fontId="1"/>
  </si>
  <si>
    <t>左手、歩道を越えてマンション直前の側道に入る</t>
    <rPh sb="3" eb="5">
      <t>ホドウ</t>
    </rPh>
    <rPh sb="6" eb="7">
      <t>コ</t>
    </rPh>
    <rPh sb="14" eb="16">
      <t>チョクゼン</t>
    </rPh>
    <phoneticPr fontId="1"/>
  </si>
  <si>
    <t>車止を抜けて右手、アンダーパスを通り抜けて歩道　→　R431</t>
    <phoneticPr fontId="1"/>
  </si>
  <si>
    <t>2019年10月19日(土) 5:00-5:30
5:00スタートに遅れる場合は掲示板等に連絡を入れること
連絡なき場合はDNS</t>
    <rPh sb="34" eb="35">
      <t>オク</t>
    </rPh>
    <rPh sb="37" eb="39">
      <t>バアイ</t>
    </rPh>
    <rPh sb="40" eb="43">
      <t>ケイジバン</t>
    </rPh>
    <rPh sb="43" eb="44">
      <t>トウ</t>
    </rPh>
    <rPh sb="45" eb="47">
      <t>レンラク</t>
    </rPh>
    <rPh sb="48" eb="49">
      <t>イ</t>
    </rPh>
    <rPh sb="54" eb="56">
      <t>レンラク</t>
    </rPh>
    <rPh sb="58" eb="60">
      <t>バアイ</t>
    </rPh>
    <phoneticPr fontId="1"/>
  </si>
  <si>
    <t>BRM1019 松江・日御碕・美保関200km - 島根・岬めぐり</t>
    <phoneticPr fontId="2"/>
  </si>
  <si>
    <t>（正面：稲佐の浜）</t>
    <rPh sb="1" eb="3">
      <t>ショウメン</t>
    </rPh>
    <rPh sb="4" eb="6">
      <t>イナサ</t>
    </rPh>
    <rPh sb="7" eb="8">
      <t>ハマ</t>
    </rPh>
    <phoneticPr fontId="1"/>
  </si>
  <si>
    <r>
      <rPr>
        <b/>
        <sz val="12"/>
        <color rgb="FFFF0000"/>
        <rFont val="メイリオ"/>
        <family val="3"/>
        <charset val="128"/>
      </rPr>
      <t>緩やかな登り坂の途中、通過注意</t>
    </r>
    <r>
      <rPr>
        <b/>
        <sz val="12"/>
        <rFont val="メイリオ"/>
        <family val="3"/>
        <charset val="128"/>
      </rPr>
      <t>　目印は交差点左手の木製あずま屋</t>
    </r>
    <rPh sb="0" eb="1">
      <t>ユル</t>
    </rPh>
    <rPh sb="4" eb="5">
      <t>ノボ</t>
    </rPh>
    <rPh sb="6" eb="7">
      <t>サカ</t>
    </rPh>
    <rPh sb="8" eb="10">
      <t>トチュウ</t>
    </rPh>
    <rPh sb="11" eb="13">
      <t>ツウカ</t>
    </rPh>
    <rPh sb="13" eb="15">
      <t>チュウイ</t>
    </rPh>
    <rPh sb="16" eb="18">
      <t>メジルシ</t>
    </rPh>
    <rPh sb="19" eb="22">
      <t>コウサテン</t>
    </rPh>
    <rPh sb="22" eb="24">
      <t>ヒダリテ</t>
    </rPh>
    <rPh sb="25" eb="27">
      <t>モクセイ</t>
    </rPh>
    <rPh sb="30" eb="31">
      <t>ヤ</t>
    </rPh>
    <phoneticPr fontId="1"/>
  </si>
  <si>
    <t>玉湯温泉西入口</t>
    <rPh sb="2" eb="4">
      <t>オンセン</t>
    </rPh>
    <rPh sb="4" eb="5">
      <t>ニシ</t>
    </rPh>
    <rPh sb="5" eb="7">
      <t>イリグチ</t>
    </rPh>
    <phoneticPr fontId="1"/>
  </si>
  <si>
    <t>歩道橋手前の横断歩道を線路側に渡る　→　渡った先の歩道上で左折　→　踏切へ</t>
    <rPh sb="0" eb="3">
      <t>ホドウキョウ</t>
    </rPh>
    <rPh sb="3" eb="5">
      <t>テマエ</t>
    </rPh>
    <rPh sb="6" eb="10">
      <t>オウダンホドウ</t>
    </rPh>
    <rPh sb="11" eb="13">
      <t>センロ</t>
    </rPh>
    <rPh sb="13" eb="14">
      <t>ガワ</t>
    </rPh>
    <rPh sb="15" eb="16">
      <t>ワタ</t>
    </rPh>
    <rPh sb="20" eb="21">
      <t>ワタ</t>
    </rPh>
    <rPh sb="23" eb="24">
      <t>サキ</t>
    </rPh>
    <rPh sb="25" eb="27">
      <t>ホドウ</t>
    </rPh>
    <rPh sb="27" eb="28">
      <t>ウエ</t>
    </rPh>
    <rPh sb="29" eb="31">
      <t>サセツ</t>
    </rPh>
    <rPh sb="34" eb="36">
      <t>フミキリ</t>
    </rPh>
    <phoneticPr fontId="1"/>
  </si>
  <si>
    <t>（途中の安来大橋、どじょうすくいオブジェ）</t>
    <rPh sb="1" eb="3">
      <t>トチュウ</t>
    </rPh>
    <rPh sb="4" eb="6">
      <t>ヤスキ</t>
    </rPh>
    <rPh sb="6" eb="8">
      <t>オオハシ</t>
    </rPh>
    <phoneticPr fontId="1"/>
  </si>
  <si>
    <t>右手の踏切渡る　→　市道</t>
    <rPh sb="0" eb="1">
      <t>ミギ</t>
    </rPh>
    <rPh sb="1" eb="2">
      <t>テ</t>
    </rPh>
    <rPh sb="3" eb="5">
      <t>フミキリ</t>
    </rPh>
    <rPh sb="5" eb="6">
      <t>ワタ</t>
    </rPh>
    <rPh sb="10" eb="12">
      <t>シドウ</t>
    </rPh>
    <phoneticPr fontId="1"/>
  </si>
  <si>
    <t>PC2までの国道9号線、交通量非常に多いので走行注意。
買物をしてレシートをもらう
鳥取県CyclePort店=ポンプ、ツール、水支援あり</t>
    <rPh sb="15" eb="17">
      <t>ヒジョウ</t>
    </rPh>
    <rPh sb="28" eb="30">
      <t>カイモノ</t>
    </rPh>
    <rPh sb="42" eb="45">
      <t>トットリケン</t>
    </rPh>
    <rPh sb="54" eb="55">
      <t>ミセ</t>
    </rPh>
    <rPh sb="64" eb="65">
      <t>ミズ</t>
    </rPh>
    <rPh sb="65" eb="67">
      <t>シエン</t>
    </rPh>
    <phoneticPr fontId="1"/>
  </si>
  <si>
    <t>橋を下った先、正面の坂道を登らず左手の側道に入る</t>
    <rPh sb="0" eb="1">
      <t>ハシ</t>
    </rPh>
    <rPh sb="2" eb="3">
      <t>クダ</t>
    </rPh>
    <rPh sb="5" eb="6">
      <t>サキ</t>
    </rPh>
    <rPh sb="7" eb="9">
      <t>ショウメン</t>
    </rPh>
    <rPh sb="10" eb="12">
      <t>サカミチ</t>
    </rPh>
    <rPh sb="13" eb="14">
      <t>ノボ</t>
    </rPh>
    <rPh sb="16" eb="17">
      <t>ヒダリ</t>
    </rPh>
    <rPh sb="17" eb="18">
      <t>テ</t>
    </rPh>
    <rPh sb="19" eb="21">
      <t>ソクドウ</t>
    </rPh>
    <rPh sb="22" eb="23">
      <t>ハイ</t>
    </rPh>
    <phoneticPr fontId="1"/>
  </si>
  <si>
    <t>信号手前、左折フリーレーン走行　（水木しげるロード通過）</t>
    <rPh sb="0" eb="2">
      <t>シンゴウ</t>
    </rPh>
    <rPh sb="2" eb="4">
      <t>テマエ</t>
    </rPh>
    <rPh sb="5" eb="7">
      <t>サセツ</t>
    </rPh>
    <rPh sb="13" eb="15">
      <t>ソウコウ</t>
    </rPh>
    <rPh sb="17" eb="19">
      <t>ミズキ</t>
    </rPh>
    <rPh sb="25" eb="27">
      <t>ツウカ</t>
    </rPh>
    <phoneticPr fontId="1"/>
  </si>
  <si>
    <t>（交差点左手、握手を求めるねずみ男像）</t>
    <rPh sb="1" eb="4">
      <t>コウサテン</t>
    </rPh>
    <rPh sb="4" eb="6">
      <t>ヒダリテ</t>
    </rPh>
    <rPh sb="7" eb="9">
      <t>アクシュ</t>
    </rPh>
    <rPh sb="10" eb="11">
      <t>モト</t>
    </rPh>
    <rPh sb="16" eb="17">
      <t>オトコ</t>
    </rPh>
    <rPh sb="17" eb="18">
      <t>ゾウ</t>
    </rPh>
    <phoneticPr fontId="1"/>
  </si>
  <si>
    <t>標識：米子、大根島　→　江島大橋渡る　（ベタ踏み坂）</t>
    <rPh sb="0" eb="2">
      <t>ヒョウシキ</t>
    </rPh>
    <rPh sb="3" eb="5">
      <t>ヨナゴ</t>
    </rPh>
    <rPh sb="6" eb="8">
      <t>ダイコン</t>
    </rPh>
    <rPh sb="8" eb="9">
      <t>ジマ</t>
    </rPh>
    <rPh sb="22" eb="23">
      <t>ブ</t>
    </rPh>
    <rPh sb="24" eb="25">
      <t>サカ</t>
    </rPh>
    <phoneticPr fontId="1"/>
  </si>
  <si>
    <t>通過時刻　問わず</t>
    <rPh sb="0" eb="2">
      <t>ツウカ</t>
    </rPh>
    <rPh sb="2" eb="4">
      <t>ジコク</t>
    </rPh>
    <rPh sb="5" eb="6">
      <t>ト</t>
    </rPh>
    <phoneticPr fontId="1"/>
  </si>
  <si>
    <t>ー</t>
    <phoneticPr fontId="1"/>
  </si>
  <si>
    <t>市道</t>
    <rPh sb="0" eb="2">
      <t>シドウ</t>
    </rPh>
    <phoneticPr fontId="1"/>
  </si>
  <si>
    <t>標識：国道9号　　正面は工事中通行止</t>
    <rPh sb="0" eb="2">
      <t>ヒョウシキ</t>
    </rPh>
    <rPh sb="3" eb="5">
      <t>コクドウ</t>
    </rPh>
    <rPh sb="6" eb="7">
      <t>ゴウ</t>
    </rPh>
    <rPh sb="9" eb="11">
      <t>ショウメン</t>
    </rPh>
    <rPh sb="12" eb="15">
      <t>コウジチュウ</t>
    </rPh>
    <rPh sb="15" eb="17">
      <t>ツウコウ</t>
    </rPh>
    <rPh sb="17" eb="18">
      <t>ド</t>
    </rPh>
    <phoneticPr fontId="1"/>
  </si>
  <si>
    <t>→　R431　　　　　　　　　　　　（京橋川通り）</t>
    <rPh sb="19" eb="21">
      <t>キョウバシ</t>
    </rPh>
    <rPh sb="21" eb="22">
      <t>カワ</t>
    </rPh>
    <rPh sb="22" eb="23">
      <t>トオ</t>
    </rPh>
    <phoneticPr fontId="1"/>
  </si>
  <si>
    <t>標識：出雲　平田</t>
    <rPh sb="0" eb="2">
      <t>ヒョウシキ</t>
    </rPh>
    <rPh sb="3" eb="5">
      <t>イズモ</t>
    </rPh>
    <rPh sb="6" eb="8">
      <t>ヒラタ</t>
    </rPh>
    <phoneticPr fontId="1"/>
  </si>
  <si>
    <t>R431</t>
    <phoneticPr fontId="1"/>
  </si>
  <si>
    <t>買い物をしてレシートをもらう</t>
    <rPh sb="0" eb="1">
      <t>カ</t>
    </rPh>
    <rPh sb="2" eb="3">
      <t>モノ</t>
    </rPh>
    <phoneticPr fontId="1"/>
  </si>
  <si>
    <t>ゴール　
ファミリーマート 松江西浜佐陀店</t>
    <phoneticPr fontId="1"/>
  </si>
  <si>
    <t>標識：松江市街　左折スグにトンネル</t>
    <rPh sb="0" eb="2">
      <t>ヒョウシキ</t>
    </rPh>
    <rPh sb="3" eb="5">
      <t>マツエ</t>
    </rPh>
    <rPh sb="5" eb="7">
      <t>シガイ</t>
    </rPh>
    <rPh sb="8" eb="10">
      <t>サセツ</t>
    </rPh>
    <phoneticPr fontId="1"/>
  </si>
  <si>
    <t>名無し</t>
    <rPh sb="0" eb="2">
      <t>ナナ</t>
    </rPh>
    <phoneticPr fontId="1"/>
  </si>
  <si>
    <t>市道</t>
    <rPh sb="0" eb="1">
      <t>シ</t>
    </rPh>
    <rPh sb="1" eb="2">
      <t>ミチ</t>
    </rPh>
    <phoneticPr fontId="1"/>
  </si>
  <si>
    <t>通過チェック１
日御碕灯台</t>
    <rPh sb="0" eb="2">
      <t>ツウカ</t>
    </rPh>
    <rPh sb="8" eb="13">
      <t>ヒノミサキトウダイ</t>
    </rPh>
    <phoneticPr fontId="1"/>
  </si>
  <si>
    <t>標識：くにびき海岸道路　道の駅キララ多伎方面へ　（交差点右手にダチョウ？）</t>
    <rPh sb="0" eb="2">
      <t>ヒョウシキ</t>
    </rPh>
    <rPh sb="25" eb="28">
      <t>コウサテン</t>
    </rPh>
    <rPh sb="28" eb="29">
      <t>ミギ</t>
    </rPh>
    <rPh sb="29" eb="30">
      <t>テ</t>
    </rPh>
    <phoneticPr fontId="1"/>
  </si>
  <si>
    <t>ここから国道9号線。交通量多い</t>
    <rPh sb="4" eb="6">
      <t>コクドウ</t>
    </rPh>
    <rPh sb="7" eb="8">
      <t>ゴウ</t>
    </rPh>
    <rPh sb="8" eb="9">
      <t>セン</t>
    </rPh>
    <rPh sb="10" eb="12">
      <t>コウツウ</t>
    </rPh>
    <rPh sb="12" eb="13">
      <t>リョウ</t>
    </rPh>
    <rPh sb="13" eb="14">
      <t>オオ</t>
    </rPh>
    <phoneticPr fontId="1"/>
  </si>
  <si>
    <t>買物をしてレシートをもらう。
手前のローソンと間違わない。
国道横断困難な場合は手前の江南分れ交差点利用</t>
    <rPh sb="0" eb="2">
      <t>カイモノ</t>
    </rPh>
    <rPh sb="30" eb="32">
      <t>コクドウ</t>
    </rPh>
    <rPh sb="32" eb="34">
      <t>オウダン</t>
    </rPh>
    <rPh sb="34" eb="36">
      <t>コンナン</t>
    </rPh>
    <rPh sb="37" eb="39">
      <t>バアイ</t>
    </rPh>
    <rPh sb="40" eb="42">
      <t>テマエ</t>
    </rPh>
    <rPh sb="43" eb="45">
      <t>コウナン</t>
    </rPh>
    <rPh sb="45" eb="46">
      <t>ワ</t>
    </rPh>
    <rPh sb="47" eb="50">
      <t>コウサテン</t>
    </rPh>
    <rPh sb="50" eb="52">
      <t>リヨウ</t>
    </rPh>
    <phoneticPr fontId="1"/>
  </si>
  <si>
    <t>同名の交差点が２つある。橋を渡ったところにある2つ目の交差点を右折</t>
    <rPh sb="0" eb="2">
      <t>ドウメイ</t>
    </rPh>
    <rPh sb="3" eb="6">
      <t>コウサテン</t>
    </rPh>
    <rPh sb="12" eb="13">
      <t>ハシ</t>
    </rPh>
    <rPh sb="14" eb="15">
      <t>ワタ</t>
    </rPh>
    <rPh sb="25" eb="26">
      <t>メ</t>
    </rPh>
    <rPh sb="27" eb="30">
      <t>コウサテン</t>
    </rPh>
    <rPh sb="31" eb="33">
      <t>ウセツ</t>
    </rPh>
    <phoneticPr fontId="1"/>
  </si>
  <si>
    <t>この先、道幅狭い住宅地。見通し注意</t>
    <rPh sb="2" eb="3">
      <t>サキ</t>
    </rPh>
    <rPh sb="4" eb="6">
      <t>ミチハバ</t>
    </rPh>
    <rPh sb="6" eb="7">
      <t>セマ</t>
    </rPh>
    <rPh sb="8" eb="11">
      <t>ジュウタクチ</t>
    </rPh>
    <rPh sb="12" eb="14">
      <t>ミトオ</t>
    </rPh>
    <rPh sb="15" eb="17">
      <t>チュウイ</t>
    </rPh>
    <phoneticPr fontId="1"/>
  </si>
  <si>
    <t>→　途中から県道247</t>
    <phoneticPr fontId="1"/>
  </si>
  <si>
    <t>ＰＣ２　ローソン
米子祇園町店</t>
    <phoneticPr fontId="1"/>
  </si>
  <si>
    <t>標識：和田浜工業団地　途中工事区間あり</t>
    <rPh sb="11" eb="13">
      <t>トチュウ</t>
    </rPh>
    <rPh sb="13" eb="15">
      <t>コウジ</t>
    </rPh>
    <rPh sb="15" eb="17">
      <t>クカン</t>
    </rPh>
    <phoneticPr fontId="1"/>
  </si>
  <si>
    <t>標識：境水道大橋</t>
  </si>
  <si>
    <t>境水道大橋（橋上狭小通行注意）渡る　　</t>
    <rPh sb="6" eb="7">
      <t>ハシ</t>
    </rPh>
    <rPh sb="7" eb="8">
      <t>ウエ</t>
    </rPh>
    <rPh sb="8" eb="10">
      <t>キョウショウ</t>
    </rPh>
    <rPh sb="10" eb="12">
      <t>ツウコウ</t>
    </rPh>
    <rPh sb="12" eb="14">
      <t>チュウイ</t>
    </rPh>
    <phoneticPr fontId="1"/>
  </si>
  <si>
    <t>通過チェック２
美保関灯台</t>
    <rPh sb="0" eb="2">
      <t>ツウカ</t>
    </rPh>
    <rPh sb="8" eb="13">
      <t>ミホノセキトウダイ</t>
    </rPh>
    <phoneticPr fontId="1"/>
  </si>
  <si>
    <t>通過チェック３　セブンイレブン
松江大根島店</t>
    <phoneticPr fontId="1"/>
  </si>
  <si>
    <t>ゴール後、19時までにスタート地点の公民館まで移動　距離は1.6キロ
公民館室内にてブルベカードにＰＣとチェックポイントの通過時刻を記入&amp;通過チェック資料提出→スタッフ確認にて完走認定</t>
    <rPh sb="3" eb="4">
      <t>ゴ</t>
    </rPh>
    <rPh sb="7" eb="8">
      <t>ジ</t>
    </rPh>
    <rPh sb="15" eb="17">
      <t>チテン</t>
    </rPh>
    <rPh sb="18" eb="21">
      <t>コウミンカン</t>
    </rPh>
    <rPh sb="23" eb="25">
      <t>イドウ</t>
    </rPh>
    <rPh sb="26" eb="28">
      <t>キョリ</t>
    </rPh>
    <rPh sb="35" eb="38">
      <t>コウミンカン</t>
    </rPh>
    <rPh sb="38" eb="40">
      <t>シツナイ</t>
    </rPh>
    <rPh sb="69" eb="71">
      <t>ツウカ</t>
    </rPh>
    <rPh sb="75" eb="77">
      <t>シリョウ</t>
    </rPh>
    <rPh sb="77" eb="79">
      <t>テイシュツ</t>
    </rPh>
    <rPh sb="84" eb="86">
      <t>カクニン</t>
    </rPh>
    <rPh sb="88" eb="90">
      <t>カンソウ</t>
    </rPh>
    <rPh sb="90" eb="92">
      <t>ニンテイ</t>
    </rPh>
    <phoneticPr fontId="1"/>
  </si>
  <si>
    <t>竹矢</t>
    <rPh sb="0" eb="1">
      <t>タケ</t>
    </rPh>
    <rPh sb="1" eb="2">
      <t>ヤ</t>
    </rPh>
    <phoneticPr fontId="1"/>
  </si>
  <si>
    <r>
      <rPr>
        <b/>
        <sz val="12"/>
        <color rgb="FFFF0000"/>
        <rFont val="メイリオ"/>
        <family val="3"/>
        <charset val="128"/>
      </rPr>
      <t>誤</t>
    </r>
    <r>
      <rPr>
        <b/>
        <sz val="12"/>
        <rFont val="メイリオ"/>
        <family val="3"/>
        <charset val="128"/>
      </rPr>
      <t>左折注意</t>
    </r>
    <rPh sb="0" eb="1">
      <t>アヤマ</t>
    </rPh>
    <rPh sb="1" eb="3">
      <t>サセツ</t>
    </rPh>
    <rPh sb="3" eb="5">
      <t>チュウイ</t>
    </rPh>
    <phoneticPr fontId="1"/>
  </si>
  <si>
    <t>Ver.1.0からの変更点</t>
    <rPh sb="10" eb="13">
      <t>ヘンコウテン</t>
    </rPh>
    <phoneticPr fontId="1"/>
  </si>
  <si>
    <t>誤</t>
    <rPh sb="0" eb="1">
      <t>アヤマ</t>
    </rPh>
    <phoneticPr fontId="1"/>
  </si>
  <si>
    <t>正</t>
    <rPh sb="0" eb="1">
      <t>タダ</t>
    </rPh>
    <phoneticPr fontId="1"/>
  </si>
  <si>
    <t>玉湯支所西</t>
    <rPh sb="2" eb="4">
      <t>シショ</t>
    </rPh>
    <rPh sb="4" eb="5">
      <t>ニシ</t>
    </rPh>
    <phoneticPr fontId="1"/>
  </si>
  <si>
    <t>Ver1.1</t>
    <phoneticPr fontId="1"/>
  </si>
  <si>
    <t>作成日　2019/10/16</t>
    <rPh sb="0" eb="3">
      <t>サクセイビ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</si>
</sst>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2" borderId="7" xfId="0" applyNumberFormat="1" applyFont="1" applyFill="1" applyBorder="1" applyAlignment="1">
      <alignment horizontal="left"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0" fontId="14" fillId="2" borderId="7" xfId="0" applyNumberFormat="1" applyFont="1" applyFill="1" applyBorder="1" applyAlignment="1">
      <alignment horizontal="left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20" fontId="14" fillId="0" borderId="7" xfId="0" applyNumberFormat="1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vertical="center" wrapText="1" shrinkToFit="1"/>
    </xf>
    <xf numFmtId="0" fontId="14" fillId="0" borderId="8" xfId="0" applyNumberFormat="1" applyFont="1" applyFill="1" applyBorder="1" applyAlignment="1">
      <alignment horizontal="left" vertical="center" shrinkToFit="1"/>
    </xf>
    <xf numFmtId="0" fontId="14" fillId="0" borderId="1" xfId="0" applyNumberFormat="1" applyFont="1" applyFill="1" applyBorder="1" applyAlignment="1">
      <alignment horizontal="right" vertical="center" wrapText="1" shrinkToFit="1"/>
    </xf>
    <xf numFmtId="0" fontId="12" fillId="0" borderId="1" xfId="0" applyNumberFormat="1" applyFont="1" applyFill="1" applyBorder="1" applyAlignment="1">
      <alignment horizontal="right" vertical="center" wrapText="1" shrinkToFit="1"/>
    </xf>
    <xf numFmtId="0" fontId="14" fillId="0" borderId="8" xfId="0" applyNumberFormat="1" applyFont="1" applyFill="1" applyBorder="1" applyAlignment="1">
      <alignment horizontal="left" vertical="center" shrinkToFit="1"/>
    </xf>
    <xf numFmtId="0" fontId="14" fillId="0" borderId="8" xfId="0" applyNumberFormat="1" applyFont="1" applyFill="1" applyBorder="1" applyAlignment="1">
      <alignment vertical="center" shrinkToFit="1"/>
    </xf>
    <xf numFmtId="0" fontId="12" fillId="0" borderId="8" xfId="0" applyNumberFormat="1" applyFont="1" applyFill="1" applyBorder="1" applyAlignment="1">
      <alignment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15" fillId="2" borderId="8" xfId="0" applyNumberFormat="1" applyFont="1" applyFill="1" applyBorder="1" applyAlignment="1">
      <alignment horizontal="left" vertical="center" wrapText="1" shrinkToFit="1"/>
    </xf>
    <xf numFmtId="0" fontId="15" fillId="2" borderId="9" xfId="0" applyNumberFormat="1" applyFont="1" applyFill="1" applyBorder="1" applyAlignment="1">
      <alignment horizontal="left" vertical="center" wrapText="1" shrinkToFit="1"/>
    </xf>
    <xf numFmtId="0" fontId="13" fillId="0" borderId="13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left" vertical="center" shrinkToFit="1"/>
    </xf>
    <xf numFmtId="0" fontId="14" fillId="0" borderId="9" xfId="0" applyNumberFormat="1" applyFont="1" applyFill="1" applyBorder="1" applyAlignment="1">
      <alignment horizontal="left" vertical="center" shrinkToFit="1"/>
    </xf>
    <xf numFmtId="0" fontId="14" fillId="2" borderId="8" xfId="0" applyNumberFormat="1" applyFont="1" applyFill="1" applyBorder="1" applyAlignment="1">
      <alignment horizontal="center" vertical="center" wrapText="1" shrinkToFit="1"/>
    </xf>
    <xf numFmtId="0" fontId="14" fillId="2" borderId="9" xfId="0" applyNumberFormat="1" applyFont="1" applyFill="1" applyBorder="1" applyAlignment="1">
      <alignment horizontal="center" vertical="center" wrapText="1" shrinkToFit="1"/>
    </xf>
    <xf numFmtId="0" fontId="14" fillId="0" borderId="8" xfId="0" applyNumberFormat="1" applyFont="1" applyFill="1" applyBorder="1" applyAlignment="1">
      <alignment horizontal="left" vertical="center" wrapText="1" shrinkToFit="1"/>
    </xf>
    <xf numFmtId="0" fontId="14" fillId="0" borderId="9" xfId="0" applyNumberFormat="1" applyFont="1" applyFill="1" applyBorder="1" applyAlignment="1">
      <alignment horizontal="left" vertical="center" wrapText="1" shrinkToFit="1"/>
    </xf>
    <xf numFmtId="0" fontId="14" fillId="5" borderId="12" xfId="0" applyNumberFormat="1" applyFont="1" applyFill="1" applyBorder="1" applyAlignment="1">
      <alignment horizontal="center" vertical="center" wrapText="1" shrinkToFit="1"/>
    </xf>
    <xf numFmtId="0" fontId="14" fillId="5" borderId="13" xfId="0" applyNumberFormat="1" applyFont="1" applyFill="1" applyBorder="1" applyAlignment="1">
      <alignment horizontal="center" vertical="center" shrinkToFit="1"/>
    </xf>
    <xf numFmtId="0" fontId="14" fillId="5" borderId="14" xfId="0" applyNumberFormat="1" applyFont="1" applyFill="1" applyBorder="1" applyAlignment="1">
      <alignment horizontal="center" vertical="center" shrinkToFit="1"/>
    </xf>
    <xf numFmtId="0" fontId="15" fillId="0" borderId="8" xfId="0" applyNumberFormat="1" applyFont="1" applyFill="1" applyBorder="1" applyAlignment="1">
      <alignment horizontal="left" vertical="center" wrapText="1" shrinkToFit="1"/>
    </xf>
    <xf numFmtId="0" fontId="15" fillId="0" borderId="11" xfId="0" applyNumberFormat="1" applyFont="1" applyFill="1" applyBorder="1" applyAlignment="1">
      <alignment horizontal="left" vertical="center" wrapText="1" shrinkToFit="1"/>
    </xf>
    <xf numFmtId="0" fontId="15" fillId="0" borderId="10" xfId="0" applyNumberFormat="1" applyFont="1" applyFill="1" applyBorder="1" applyAlignment="1">
      <alignment horizontal="left" vertical="center" wrapText="1" shrinkToFit="1"/>
    </xf>
    <xf numFmtId="0" fontId="15" fillId="0" borderId="8" xfId="0" applyNumberFormat="1" applyFont="1" applyFill="1" applyBorder="1" applyAlignment="1">
      <alignment horizontal="center" vertical="center" wrapText="1" shrinkToFit="1"/>
    </xf>
    <xf numFmtId="0" fontId="15" fillId="0" borderId="10" xfId="0" applyNumberFormat="1" applyFont="1" applyFill="1" applyBorder="1" applyAlignment="1">
      <alignment horizontal="center" vertical="center" wrapText="1" shrinkToFit="1"/>
    </xf>
    <xf numFmtId="0" fontId="12" fillId="0" borderId="8" xfId="0" applyNumberFormat="1" applyFont="1" applyFill="1" applyBorder="1" applyAlignment="1">
      <alignment horizontal="left" vertical="center" wrapText="1" shrinkToFit="1"/>
    </xf>
    <xf numFmtId="0" fontId="12" fillId="0" borderId="9" xfId="0" applyNumberFormat="1" applyFont="1" applyFill="1" applyBorder="1" applyAlignment="1">
      <alignment horizontal="left" vertical="center" wrapText="1" shrinkToFit="1"/>
    </xf>
    <xf numFmtId="0" fontId="15" fillId="0" borderId="8" xfId="0" applyNumberFormat="1" applyFont="1" applyFill="1" applyBorder="1" applyAlignment="1">
      <alignment vertical="center" wrapText="1" shrinkToFit="1"/>
    </xf>
    <xf numFmtId="0" fontId="15" fillId="0" borderId="11" xfId="0" applyNumberFormat="1" applyFont="1" applyFill="1" applyBorder="1" applyAlignment="1">
      <alignment vertical="center" wrapText="1" shrinkToFit="1"/>
    </xf>
    <xf numFmtId="0" fontId="15" fillId="0" borderId="10" xfId="0" applyNumberFormat="1" applyFont="1" applyFill="1" applyBorder="1" applyAlignment="1">
      <alignment vertical="center" wrapText="1" shrinkToFit="1"/>
    </xf>
    <xf numFmtId="0" fontId="12" fillId="0" borderId="8" xfId="0" applyNumberFormat="1" applyFont="1" applyFill="1" applyBorder="1" applyAlignment="1">
      <alignment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15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NumberFormat="1" applyFont="1" applyFill="1" applyBorder="1" applyAlignment="1">
      <alignment horizontal="left" vertical="center" shrinkToFit="1"/>
    </xf>
    <xf numFmtId="49" fontId="13" fillId="6" borderId="1" xfId="0" applyNumberFormat="1" applyFont="1" applyFill="1" applyBorder="1" applyAlignment="1">
      <alignment horizontal="center" vertical="center" wrapText="1" shrinkToFit="1"/>
    </xf>
    <xf numFmtId="0" fontId="14" fillId="6" borderId="1" xfId="0" applyNumberFormat="1" applyFont="1" applyFill="1" applyBorder="1" applyAlignment="1">
      <alignment horizontal="center" vertical="center" wrapText="1" shrinkToFi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topLeftCell="A131" zoomScale="145" zoomScaleNormal="145" workbookViewId="0">
      <selection activeCell="C136" sqref="C136"/>
    </sheetView>
  </sheetViews>
  <sheetFormatPr defaultRowHeight="13.5"/>
  <cols>
    <col min="1" max="1" width="9" customWidth="1"/>
  </cols>
  <sheetData>
    <row r="1" spans="3:4">
      <c r="C1" s="13" t="s">
        <v>9</v>
      </c>
      <c r="D1" s="14" t="s">
        <v>4</v>
      </c>
    </row>
    <row r="2" spans="3:4">
      <c r="C2" s="12" t="s">
        <v>10</v>
      </c>
      <c r="D2" s="1" t="s">
        <v>4</v>
      </c>
    </row>
    <row r="3" spans="3:4">
      <c r="C3" s="12" t="s">
        <v>0</v>
      </c>
      <c r="D3" s="1" t="s">
        <v>4</v>
      </c>
    </row>
    <row r="4" spans="3:4">
      <c r="C4" s="12" t="s">
        <v>11</v>
      </c>
      <c r="D4" s="1" t="s">
        <v>12</v>
      </c>
    </row>
    <row r="5" spans="3:4">
      <c r="C5" s="12" t="s">
        <v>10</v>
      </c>
      <c r="D5" s="1" t="s">
        <v>4</v>
      </c>
    </row>
    <row r="6" spans="3:4">
      <c r="C6" s="12" t="s">
        <v>10</v>
      </c>
      <c r="D6" s="1" t="s">
        <v>7</v>
      </c>
    </row>
    <row r="7" spans="3:4">
      <c r="C7" s="12" t="s">
        <v>13</v>
      </c>
      <c r="D7" s="2" t="s">
        <v>14</v>
      </c>
    </row>
    <row r="8" spans="3:4">
      <c r="C8" s="12" t="s">
        <v>13</v>
      </c>
      <c r="D8" s="2" t="s">
        <v>7</v>
      </c>
    </row>
    <row r="9" spans="3:4">
      <c r="C9" s="12" t="s">
        <v>0</v>
      </c>
      <c r="D9" s="2" t="s">
        <v>4</v>
      </c>
    </row>
    <row r="10" spans="3:4">
      <c r="C10" s="12" t="s">
        <v>13</v>
      </c>
      <c r="D10" s="2" t="s">
        <v>14</v>
      </c>
    </row>
    <row r="11" spans="3:4">
      <c r="C11" s="12" t="s">
        <v>10</v>
      </c>
      <c r="D11" s="2" t="s">
        <v>4</v>
      </c>
    </row>
    <row r="12" spans="3:4">
      <c r="C12" s="12" t="s">
        <v>13</v>
      </c>
      <c r="D12" s="2" t="s">
        <v>7</v>
      </c>
    </row>
    <row r="13" spans="3:4">
      <c r="C13" s="12" t="s">
        <v>10</v>
      </c>
      <c r="D13" s="2" t="s">
        <v>7</v>
      </c>
    </row>
    <row r="14" spans="3:4">
      <c r="C14" s="15" t="s">
        <v>15</v>
      </c>
      <c r="D14" s="16" t="s">
        <v>4</v>
      </c>
    </row>
    <row r="15" spans="3:4">
      <c r="C15" s="15"/>
      <c r="D15" s="16" t="s">
        <v>14</v>
      </c>
    </row>
    <row r="16" spans="3:4">
      <c r="C16" s="12" t="s">
        <v>0</v>
      </c>
      <c r="D16" s="2" t="s">
        <v>4</v>
      </c>
    </row>
    <row r="17" spans="3:4">
      <c r="C17" s="12" t="s">
        <v>13</v>
      </c>
      <c r="D17" s="2" t="s">
        <v>7</v>
      </c>
    </row>
    <row r="18" spans="3:4">
      <c r="C18" s="12" t="s">
        <v>0</v>
      </c>
      <c r="D18" s="2" t="s">
        <v>7</v>
      </c>
    </row>
    <row r="19" spans="3:4">
      <c r="C19" s="12" t="s">
        <v>16</v>
      </c>
      <c r="D19" s="2" t="s">
        <v>4</v>
      </c>
    </row>
    <row r="20" spans="3:4">
      <c r="C20" s="12" t="s">
        <v>0</v>
      </c>
      <c r="D20" s="2" t="s">
        <v>7</v>
      </c>
    </row>
    <row r="21" spans="3:4">
      <c r="C21" s="12" t="s">
        <v>10</v>
      </c>
      <c r="D21" s="2" t="s">
        <v>14</v>
      </c>
    </row>
    <row r="22" spans="3:4">
      <c r="C22" s="12" t="s">
        <v>13</v>
      </c>
      <c r="D22" s="2" t="s">
        <v>7</v>
      </c>
    </row>
    <row r="23" spans="3:4">
      <c r="C23" s="15"/>
      <c r="D23" s="16" t="s">
        <v>14</v>
      </c>
    </row>
    <row r="24" spans="3:4">
      <c r="C24" s="15"/>
      <c r="D24" s="16" t="s">
        <v>14</v>
      </c>
    </row>
    <row r="25" spans="3:4">
      <c r="C25" s="12" t="s">
        <v>0</v>
      </c>
      <c r="D25" s="2" t="s">
        <v>7</v>
      </c>
    </row>
    <row r="26" spans="3:4">
      <c r="C26" s="12" t="s">
        <v>0</v>
      </c>
      <c r="D26" s="2" t="s">
        <v>7</v>
      </c>
    </row>
    <row r="27" spans="3:4">
      <c r="C27" s="12" t="s">
        <v>13</v>
      </c>
      <c r="D27" s="2" t="s">
        <v>7</v>
      </c>
    </row>
    <row r="28" spans="3:4">
      <c r="C28" s="15"/>
      <c r="D28" s="16" t="s">
        <v>14</v>
      </c>
    </row>
    <row r="29" spans="3:4">
      <c r="C29" s="15"/>
      <c r="D29" s="16" t="s">
        <v>14</v>
      </c>
    </row>
    <row r="30" spans="3:4">
      <c r="C30" s="12" t="s">
        <v>10</v>
      </c>
      <c r="D30" s="2" t="s">
        <v>14</v>
      </c>
    </row>
    <row r="31" spans="3:4">
      <c r="C31" s="12" t="s">
        <v>17</v>
      </c>
      <c r="D31" s="2" t="s">
        <v>7</v>
      </c>
    </row>
    <row r="32" spans="3:4">
      <c r="C32" s="12" t="s">
        <v>0</v>
      </c>
      <c r="D32" s="2" t="s">
        <v>4</v>
      </c>
    </row>
    <row r="33" spans="3:4">
      <c r="C33" s="12"/>
      <c r="D33" s="2" t="s">
        <v>14</v>
      </c>
    </row>
    <row r="34" spans="3:4">
      <c r="C34" s="12" t="s">
        <v>16</v>
      </c>
      <c r="D34" s="2" t="s">
        <v>4</v>
      </c>
    </row>
    <row r="35" spans="3:4">
      <c r="C35" s="15" t="s">
        <v>15</v>
      </c>
      <c r="D35" s="16" t="s">
        <v>4</v>
      </c>
    </row>
    <row r="36" spans="3:4">
      <c r="C36" s="15"/>
      <c r="D36" s="16" t="s">
        <v>4</v>
      </c>
    </row>
    <row r="37" spans="3:4">
      <c r="C37" s="12" t="s">
        <v>0</v>
      </c>
      <c r="D37" s="2" t="s">
        <v>4</v>
      </c>
    </row>
    <row r="38" spans="3:4">
      <c r="C38" s="12" t="s">
        <v>18</v>
      </c>
      <c r="D38" s="2" t="s">
        <v>14</v>
      </c>
    </row>
    <row r="39" spans="3:4">
      <c r="C39" s="12" t="s">
        <v>13</v>
      </c>
      <c r="D39" s="2" t="s">
        <v>7</v>
      </c>
    </row>
    <row r="40" spans="3:4">
      <c r="C40" s="15"/>
      <c r="D40" s="16" t="s">
        <v>14</v>
      </c>
    </row>
    <row r="41" spans="3:4">
      <c r="C41" s="15" t="s">
        <v>15</v>
      </c>
      <c r="D41" s="16" t="s">
        <v>4</v>
      </c>
    </row>
    <row r="42" spans="3:4">
      <c r="C42" s="12" t="s">
        <v>0</v>
      </c>
      <c r="D42" s="2" t="s">
        <v>4</v>
      </c>
    </row>
    <row r="43" spans="3:4">
      <c r="C43" s="12" t="s">
        <v>16</v>
      </c>
      <c r="D43" s="2" t="s">
        <v>4</v>
      </c>
    </row>
    <row r="44" spans="3:4">
      <c r="C44" s="12" t="s">
        <v>0</v>
      </c>
      <c r="D44" s="2" t="s">
        <v>4</v>
      </c>
    </row>
    <row r="45" spans="3:4">
      <c r="C45" s="12" t="s">
        <v>16</v>
      </c>
      <c r="D45" s="2" t="s">
        <v>4</v>
      </c>
    </row>
    <row r="46" spans="3:4">
      <c r="C46" s="15"/>
      <c r="D46" s="16" t="s">
        <v>14</v>
      </c>
    </row>
    <row r="47" spans="3:4">
      <c r="C47" s="15"/>
      <c r="D47" s="16" t="s">
        <v>14</v>
      </c>
    </row>
    <row r="48" spans="3:4">
      <c r="C48" s="12" t="s">
        <v>0</v>
      </c>
      <c r="D48" s="2" t="s">
        <v>7</v>
      </c>
    </row>
    <row r="49" spans="3:4">
      <c r="C49" s="12" t="s">
        <v>13</v>
      </c>
      <c r="D49" s="2" t="s">
        <v>14</v>
      </c>
    </row>
    <row r="50" spans="3:4">
      <c r="C50" s="12" t="s">
        <v>0</v>
      </c>
      <c r="D50" s="2" t="s">
        <v>7</v>
      </c>
    </row>
    <row r="51" spans="3:4">
      <c r="C51" s="12" t="s">
        <v>10</v>
      </c>
      <c r="D51" s="2" t="s">
        <v>4</v>
      </c>
    </row>
    <row r="52" spans="3:4">
      <c r="C52" s="12" t="s">
        <v>10</v>
      </c>
      <c r="D52" s="2" t="s">
        <v>7</v>
      </c>
    </row>
    <row r="53" spans="3:4">
      <c r="C53" s="12" t="s">
        <v>10</v>
      </c>
      <c r="D53" s="2" t="s">
        <v>7</v>
      </c>
    </row>
    <row r="54" spans="3:4">
      <c r="C54" s="12" t="s">
        <v>0</v>
      </c>
      <c r="D54" s="2" t="s">
        <v>4</v>
      </c>
    </row>
    <row r="55" spans="3:4">
      <c r="C55" s="12" t="s">
        <v>10</v>
      </c>
      <c r="D55" s="2" t="s">
        <v>4</v>
      </c>
    </row>
    <row r="56" spans="3:4">
      <c r="C56" s="17" t="s">
        <v>19</v>
      </c>
      <c r="D56" s="18" t="s">
        <v>4</v>
      </c>
    </row>
    <row r="57" spans="3:4">
      <c r="C57" s="12" t="s">
        <v>13</v>
      </c>
      <c r="D57" s="2" t="s">
        <v>7</v>
      </c>
    </row>
    <row r="58" spans="3:4">
      <c r="C58" s="19" t="s">
        <v>10</v>
      </c>
      <c r="D58" s="20" t="s">
        <v>4</v>
      </c>
    </row>
    <row r="59" spans="3:4">
      <c r="C59" s="12" t="s">
        <v>13</v>
      </c>
      <c r="D59" s="2" t="s">
        <v>14</v>
      </c>
    </row>
    <row r="60" spans="3:4">
      <c r="C60" s="12" t="s">
        <v>0</v>
      </c>
      <c r="D60" s="2" t="s">
        <v>7</v>
      </c>
    </row>
    <row r="61" spans="3:4">
      <c r="C61" s="12" t="s">
        <v>16</v>
      </c>
      <c r="D61" s="2" t="s">
        <v>4</v>
      </c>
    </row>
    <row r="62" spans="3:4">
      <c r="C62" s="12" t="s">
        <v>0</v>
      </c>
      <c r="D62" s="2" t="s">
        <v>4</v>
      </c>
    </row>
    <row r="63" spans="3:4">
      <c r="C63" s="12" t="s">
        <v>0</v>
      </c>
      <c r="D63" s="2" t="s">
        <v>4</v>
      </c>
    </row>
    <row r="64" spans="3:4">
      <c r="C64" s="17" t="s">
        <v>20</v>
      </c>
      <c r="D64" s="18" t="s">
        <v>7</v>
      </c>
    </row>
    <row r="65" spans="3:4">
      <c r="C65" s="12" t="s">
        <v>16</v>
      </c>
      <c r="D65" s="2" t="s">
        <v>4</v>
      </c>
    </row>
    <row r="66" spans="3:4">
      <c r="C66" s="12" t="s">
        <v>0</v>
      </c>
      <c r="D66" s="2" t="s">
        <v>7</v>
      </c>
    </row>
    <row r="67" spans="3:4">
      <c r="C67" s="12" t="s">
        <v>16</v>
      </c>
      <c r="D67" s="2" t="s">
        <v>4</v>
      </c>
    </row>
    <row r="68" spans="3:4">
      <c r="C68" s="12" t="s">
        <v>0</v>
      </c>
      <c r="D68" s="2" t="s">
        <v>7</v>
      </c>
    </row>
    <row r="69" spans="3:4">
      <c r="C69" s="17" t="s">
        <v>20</v>
      </c>
      <c r="D69" s="18" t="s">
        <v>7</v>
      </c>
    </row>
    <row r="70" spans="3:4">
      <c r="C70" s="12" t="s">
        <v>16</v>
      </c>
      <c r="D70" s="2" t="s">
        <v>4</v>
      </c>
    </row>
    <row r="71" spans="3:4">
      <c r="C71" s="12" t="s">
        <v>13</v>
      </c>
      <c r="D71" s="2" t="s">
        <v>7</v>
      </c>
    </row>
    <row r="72" spans="3:4">
      <c r="C72" s="12" t="s">
        <v>0</v>
      </c>
      <c r="D72" s="2" t="s">
        <v>4</v>
      </c>
    </row>
    <row r="73" spans="3:4">
      <c r="C73" s="12" t="s">
        <v>0</v>
      </c>
      <c r="D73" s="2" t="s">
        <v>4</v>
      </c>
    </row>
    <row r="74" spans="3:4">
      <c r="C74" s="12" t="s">
        <v>13</v>
      </c>
      <c r="D74" s="2" t="s">
        <v>7</v>
      </c>
    </row>
    <row r="75" spans="3:4" ht="27">
      <c r="C75" s="17" t="s">
        <v>21</v>
      </c>
      <c r="D75" s="18" t="s">
        <v>7</v>
      </c>
    </row>
    <row r="76" spans="3:4">
      <c r="C76" s="12" t="s">
        <v>16</v>
      </c>
      <c r="D76" s="2" t="s">
        <v>4</v>
      </c>
    </row>
    <row r="77" spans="3:4">
      <c r="C77" s="12" t="s">
        <v>0</v>
      </c>
      <c r="D77" s="2" t="s">
        <v>4</v>
      </c>
    </row>
    <row r="78" spans="3:4">
      <c r="C78" s="19" t="s">
        <v>20</v>
      </c>
      <c r="D78" s="20" t="s">
        <v>7</v>
      </c>
    </row>
    <row r="79" spans="3:4">
      <c r="C79" s="12" t="s">
        <v>0</v>
      </c>
      <c r="D79" s="2" t="s">
        <v>4</v>
      </c>
    </row>
    <row r="80" spans="3:4">
      <c r="C80" s="12" t="s">
        <v>10</v>
      </c>
      <c r="D80" s="2" t="s">
        <v>4</v>
      </c>
    </row>
    <row r="81" spans="3:4">
      <c r="C81" s="12" t="s">
        <v>0</v>
      </c>
      <c r="D81" s="2" t="s">
        <v>7</v>
      </c>
    </row>
    <row r="82" spans="3:4">
      <c r="C82" s="12" t="s">
        <v>10</v>
      </c>
      <c r="D82" s="2" t="s">
        <v>4</v>
      </c>
    </row>
    <row r="83" spans="3:4">
      <c r="C83" s="17" t="s">
        <v>20</v>
      </c>
      <c r="D83" s="18" t="s">
        <v>7</v>
      </c>
    </row>
    <row r="84" spans="3:4">
      <c r="C84" s="12" t="s">
        <v>16</v>
      </c>
      <c r="D84" s="2" t="s">
        <v>4</v>
      </c>
    </row>
    <row r="85" spans="3:4" ht="27">
      <c r="C85" s="12" t="s">
        <v>22</v>
      </c>
      <c r="D85" s="2" t="s">
        <v>4</v>
      </c>
    </row>
    <row r="86" spans="3:4" ht="40.5">
      <c r="C86" s="21" t="s">
        <v>23</v>
      </c>
      <c r="D86" s="22"/>
    </row>
    <row r="87" spans="3:4">
      <c r="C87" s="12" t="s">
        <v>16</v>
      </c>
      <c r="D87" s="2" t="s">
        <v>4</v>
      </c>
    </row>
    <row r="88" spans="3:4">
      <c r="C88" s="12" t="s">
        <v>10</v>
      </c>
      <c r="D88" s="2" t="s">
        <v>7</v>
      </c>
    </row>
    <row r="89" spans="3:4">
      <c r="C89" s="12" t="s">
        <v>10</v>
      </c>
      <c r="D89" s="2" t="s">
        <v>4</v>
      </c>
    </row>
    <row r="90" spans="3:4">
      <c r="C90" s="12" t="s">
        <v>16</v>
      </c>
      <c r="D90" s="2" t="s">
        <v>14</v>
      </c>
    </row>
    <row r="91" spans="3:4">
      <c r="C91" s="17" t="s">
        <v>19</v>
      </c>
      <c r="D91" s="18" t="s">
        <v>4</v>
      </c>
    </row>
    <row r="92" spans="3:4">
      <c r="C92" s="12" t="s">
        <v>16</v>
      </c>
      <c r="D92" s="2" t="s">
        <v>4</v>
      </c>
    </row>
    <row r="93" spans="3:4">
      <c r="C93" s="12" t="s">
        <v>13</v>
      </c>
      <c r="D93" s="2" t="s">
        <v>14</v>
      </c>
    </row>
    <row r="94" spans="3:4">
      <c r="C94" s="12" t="s">
        <v>13</v>
      </c>
      <c r="D94" s="2" t="s">
        <v>7</v>
      </c>
    </row>
    <row r="95" spans="3:4">
      <c r="C95" s="12" t="s">
        <v>13</v>
      </c>
      <c r="D95" s="2" t="s">
        <v>7</v>
      </c>
    </row>
    <row r="96" spans="3:4">
      <c r="C96" s="12" t="s">
        <v>13</v>
      </c>
      <c r="D96" s="2" t="s">
        <v>14</v>
      </c>
    </row>
    <row r="97" spans="3:4">
      <c r="C97" s="76" t="s">
        <v>24</v>
      </c>
      <c r="D97" s="76"/>
    </row>
    <row r="98" spans="3:4">
      <c r="C98" s="12" t="s">
        <v>16</v>
      </c>
      <c r="D98" s="2" t="s">
        <v>4</v>
      </c>
    </row>
    <row r="99" spans="3:4">
      <c r="C99" s="12" t="s">
        <v>13</v>
      </c>
      <c r="D99" s="2" t="s">
        <v>7</v>
      </c>
    </row>
    <row r="100" spans="3:4">
      <c r="C100" s="12" t="s">
        <v>0</v>
      </c>
      <c r="D100" s="2" t="s">
        <v>7</v>
      </c>
    </row>
    <row r="101" spans="3:4">
      <c r="C101" s="12" t="s">
        <v>0</v>
      </c>
      <c r="D101" s="2" t="s">
        <v>7</v>
      </c>
    </row>
    <row r="102" spans="3:4">
      <c r="C102" s="12" t="s">
        <v>0</v>
      </c>
      <c r="D102" s="2" t="s">
        <v>4</v>
      </c>
    </row>
    <row r="103" spans="3:4">
      <c r="C103" s="19" t="s">
        <v>20</v>
      </c>
      <c r="D103" s="20" t="s">
        <v>7</v>
      </c>
    </row>
    <row r="104" spans="3:4">
      <c r="C104" s="12" t="s">
        <v>13</v>
      </c>
      <c r="D104" s="2" t="s">
        <v>7</v>
      </c>
    </row>
    <row r="105" spans="3:4">
      <c r="C105" s="12" t="s">
        <v>16</v>
      </c>
      <c r="D105" s="2" t="s">
        <v>14</v>
      </c>
    </row>
    <row r="106" spans="3:4">
      <c r="C106" s="12" t="s">
        <v>10</v>
      </c>
      <c r="D106" s="2" t="s">
        <v>7</v>
      </c>
    </row>
    <row r="107" spans="3:4">
      <c r="C107" s="12" t="s">
        <v>18</v>
      </c>
      <c r="D107" s="2" t="s">
        <v>25</v>
      </c>
    </row>
    <row r="108" spans="3:4">
      <c r="C108" s="12" t="s">
        <v>10</v>
      </c>
      <c r="D108" s="2" t="s">
        <v>7</v>
      </c>
    </row>
    <row r="109" spans="3:4">
      <c r="C109" s="12" t="s">
        <v>10</v>
      </c>
      <c r="D109" s="2" t="s">
        <v>4</v>
      </c>
    </row>
    <row r="110" spans="3:4">
      <c r="C110" s="12" t="s">
        <v>0</v>
      </c>
      <c r="D110" s="2" t="s">
        <v>7</v>
      </c>
    </row>
    <row r="111" spans="3:4">
      <c r="C111" s="12" t="s">
        <v>0</v>
      </c>
      <c r="D111" s="2" t="s">
        <v>4</v>
      </c>
    </row>
    <row r="112" spans="3:4">
      <c r="C112" s="17" t="s">
        <v>19</v>
      </c>
      <c r="D112" s="18" t="s">
        <v>4</v>
      </c>
    </row>
    <row r="113" spans="3:4">
      <c r="C113" s="12" t="s">
        <v>13</v>
      </c>
      <c r="D113" s="9" t="s">
        <v>7</v>
      </c>
    </row>
    <row r="114" spans="3:4">
      <c r="C114" s="12" t="s">
        <v>0</v>
      </c>
      <c r="D114" s="9" t="s">
        <v>4</v>
      </c>
    </row>
    <row r="115" spans="3:4">
      <c r="C115" s="12" t="s">
        <v>0</v>
      </c>
      <c r="D115" s="9" t="s">
        <v>4</v>
      </c>
    </row>
    <row r="116" spans="3:4">
      <c r="C116" s="12" t="s">
        <v>10</v>
      </c>
      <c r="D116" s="9" t="s">
        <v>14</v>
      </c>
    </row>
    <row r="117" spans="3:4">
      <c r="C117" s="12" t="s">
        <v>13</v>
      </c>
      <c r="D117" s="9" t="s">
        <v>14</v>
      </c>
    </row>
    <row r="118" spans="3:4">
      <c r="C118" s="12" t="s">
        <v>16</v>
      </c>
      <c r="D118" s="9" t="s">
        <v>4</v>
      </c>
    </row>
    <row r="119" spans="3:4">
      <c r="C119" s="12" t="s">
        <v>16</v>
      </c>
      <c r="D119" s="2" t="s">
        <v>4</v>
      </c>
    </row>
    <row r="120" spans="3:4">
      <c r="C120" s="12" t="s">
        <v>0</v>
      </c>
      <c r="D120" s="10" t="s">
        <v>7</v>
      </c>
    </row>
    <row r="121" spans="3:4">
      <c r="C121" s="12" t="s">
        <v>16</v>
      </c>
      <c r="D121" s="10" t="s">
        <v>14</v>
      </c>
    </row>
    <row r="122" spans="3:4">
      <c r="C122" s="12" t="s">
        <v>26</v>
      </c>
      <c r="D122" s="10" t="s">
        <v>14</v>
      </c>
    </row>
    <row r="123" spans="3:4">
      <c r="C123" s="12" t="s">
        <v>16</v>
      </c>
      <c r="D123" s="2" t="s">
        <v>4</v>
      </c>
    </row>
    <row r="124" spans="3:4">
      <c r="C124" s="12" t="s">
        <v>0</v>
      </c>
      <c r="D124" s="2" t="s">
        <v>4</v>
      </c>
    </row>
    <row r="125" spans="3:4">
      <c r="C125" s="23" t="s">
        <v>20</v>
      </c>
      <c r="D125" s="23" t="s">
        <v>7</v>
      </c>
    </row>
    <row r="126" spans="3:4">
      <c r="C126" s="12" t="s">
        <v>10</v>
      </c>
      <c r="D126" s="2" t="s">
        <v>7</v>
      </c>
    </row>
    <row r="127" spans="3:4">
      <c r="C127" s="12" t="s">
        <v>0</v>
      </c>
      <c r="D127" s="11" t="s">
        <v>7</v>
      </c>
    </row>
    <row r="128" spans="3:4">
      <c r="C128" s="12" t="s">
        <v>0</v>
      </c>
      <c r="D128" s="2" t="s">
        <v>4</v>
      </c>
    </row>
    <row r="129" spans="3:4">
      <c r="C129" s="12" t="s">
        <v>10</v>
      </c>
      <c r="D129" s="2" t="s">
        <v>7</v>
      </c>
    </row>
    <row r="130" spans="3:4">
      <c r="C130" s="12" t="s">
        <v>0</v>
      </c>
      <c r="D130" s="2" t="s">
        <v>7</v>
      </c>
    </row>
    <row r="131" spans="3:4" ht="27">
      <c r="C131" s="4" t="s">
        <v>27</v>
      </c>
      <c r="D131" s="2" t="s">
        <v>14</v>
      </c>
    </row>
    <row r="132" spans="3:4">
      <c r="C132" s="3" t="s">
        <v>16</v>
      </c>
      <c r="D132" s="2" t="s">
        <v>4</v>
      </c>
    </row>
    <row r="133" spans="3:4">
      <c r="C133" s="24"/>
      <c r="D133" s="16" t="s">
        <v>14</v>
      </c>
    </row>
    <row r="134" spans="3:4">
      <c r="C134" s="24"/>
      <c r="D134" s="16" t="s">
        <v>14</v>
      </c>
    </row>
    <row r="135" spans="3:4">
      <c r="C135" s="12" t="s">
        <v>0</v>
      </c>
      <c r="D135" s="2" t="s">
        <v>7</v>
      </c>
    </row>
    <row r="136" spans="3:4">
      <c r="C136" s="12" t="s">
        <v>13</v>
      </c>
      <c r="D136" s="2" t="s">
        <v>7</v>
      </c>
    </row>
    <row r="137" spans="3:4">
      <c r="C137" s="12" t="s">
        <v>0</v>
      </c>
      <c r="D137" s="2" t="s">
        <v>7</v>
      </c>
    </row>
    <row r="138" spans="3:4">
      <c r="C138" s="12" t="s">
        <v>13</v>
      </c>
      <c r="D138" s="2" t="s">
        <v>7</v>
      </c>
    </row>
    <row r="139" spans="3:4">
      <c r="C139" s="15" t="s">
        <v>17</v>
      </c>
      <c r="D139" s="16" t="s">
        <v>7</v>
      </c>
    </row>
    <row r="140" spans="3:4">
      <c r="C140" s="24"/>
      <c r="D140" s="16" t="s">
        <v>14</v>
      </c>
    </row>
    <row r="141" spans="3:4">
      <c r="C141" s="3" t="s">
        <v>0</v>
      </c>
      <c r="D141" s="2" t="s">
        <v>4</v>
      </c>
    </row>
    <row r="142" spans="3:4">
      <c r="C142" s="3" t="s">
        <v>28</v>
      </c>
      <c r="D142" s="2" t="s">
        <v>7</v>
      </c>
    </row>
    <row r="143" spans="3:4">
      <c r="C143" s="3" t="s">
        <v>13</v>
      </c>
      <c r="D143" s="2" t="s">
        <v>7</v>
      </c>
    </row>
    <row r="144" spans="3:4">
      <c r="C144" s="24" t="s">
        <v>17</v>
      </c>
      <c r="D144" s="16" t="s">
        <v>7</v>
      </c>
    </row>
    <row r="145" spans="3:4">
      <c r="C145" s="25"/>
      <c r="D145" s="16" t="s">
        <v>14</v>
      </c>
    </row>
    <row r="146" spans="3:4">
      <c r="C146" s="3" t="s">
        <v>0</v>
      </c>
      <c r="D146" s="2" t="s">
        <v>7</v>
      </c>
    </row>
    <row r="147" spans="3:4">
      <c r="C147" s="3"/>
      <c r="D147" s="2" t="s">
        <v>14</v>
      </c>
    </row>
    <row r="148" spans="3:4">
      <c r="C148" s="3" t="s">
        <v>13</v>
      </c>
      <c r="D148" s="2" t="s">
        <v>7</v>
      </c>
    </row>
    <row r="149" spans="3:4">
      <c r="C149" s="3" t="s">
        <v>0</v>
      </c>
      <c r="D149" s="2" t="s">
        <v>4</v>
      </c>
    </row>
    <row r="150" spans="3:4">
      <c r="C150" s="3" t="s">
        <v>10</v>
      </c>
      <c r="D150" s="2" t="s">
        <v>14</v>
      </c>
    </row>
    <row r="151" spans="3:4">
      <c r="C151" s="24" t="s">
        <v>15</v>
      </c>
      <c r="D151" s="16" t="s">
        <v>4</v>
      </c>
    </row>
    <row r="152" spans="3:4">
      <c r="C152" s="24"/>
      <c r="D152" s="16" t="s">
        <v>14</v>
      </c>
    </row>
    <row r="153" spans="3:4">
      <c r="C153" s="3" t="s">
        <v>0</v>
      </c>
      <c r="D153" s="2" t="s">
        <v>4</v>
      </c>
    </row>
    <row r="154" spans="3:4">
      <c r="C154" s="3" t="s">
        <v>16</v>
      </c>
      <c r="D154" s="2" t="s">
        <v>4</v>
      </c>
    </row>
    <row r="155" spans="3:4">
      <c r="C155" s="3" t="s">
        <v>16</v>
      </c>
      <c r="D155" s="2" t="s">
        <v>4</v>
      </c>
    </row>
    <row r="156" spans="3:4">
      <c r="C156" s="24"/>
      <c r="D156" s="16" t="s">
        <v>14</v>
      </c>
    </row>
    <row r="157" spans="3:4">
      <c r="C157" s="24"/>
      <c r="D157" s="16" t="s">
        <v>14</v>
      </c>
    </row>
    <row r="158" spans="3:4">
      <c r="C158" s="3" t="s">
        <v>0</v>
      </c>
      <c r="D158" s="2" t="s">
        <v>4</v>
      </c>
    </row>
    <row r="159" spans="3:4">
      <c r="C159" s="3" t="s">
        <v>10</v>
      </c>
      <c r="D159" s="2" t="s">
        <v>14</v>
      </c>
    </row>
    <row r="160" spans="3:4">
      <c r="C160" s="3" t="s">
        <v>16</v>
      </c>
      <c r="D160" s="2" t="s">
        <v>4</v>
      </c>
    </row>
    <row r="161" spans="3:4">
      <c r="C161" s="3" t="s">
        <v>0</v>
      </c>
      <c r="D161" s="2" t="s">
        <v>7</v>
      </c>
    </row>
    <row r="162" spans="3:4">
      <c r="C162" s="3" t="s">
        <v>16</v>
      </c>
      <c r="D162" s="2" t="s">
        <v>4</v>
      </c>
    </row>
    <row r="163" spans="3:4">
      <c r="C163" s="3" t="s">
        <v>0</v>
      </c>
      <c r="D163" s="2" t="s">
        <v>4</v>
      </c>
    </row>
    <row r="164" spans="3:4">
      <c r="C164" s="3" t="s">
        <v>13</v>
      </c>
      <c r="D164" s="2" t="s">
        <v>7</v>
      </c>
    </row>
    <row r="165" spans="3:4">
      <c r="C165" s="24"/>
      <c r="D165" s="16" t="s">
        <v>14</v>
      </c>
    </row>
    <row r="166" spans="3:4">
      <c r="C166" s="24" t="s">
        <v>17</v>
      </c>
      <c r="D166" s="16" t="s">
        <v>7</v>
      </c>
    </row>
    <row r="167" spans="3:4">
      <c r="C167" s="3" t="s">
        <v>10</v>
      </c>
      <c r="D167" s="2" t="s">
        <v>4</v>
      </c>
    </row>
    <row r="168" spans="3:4">
      <c r="C168" s="3" t="s">
        <v>0</v>
      </c>
      <c r="D168" s="2" t="s">
        <v>4</v>
      </c>
    </row>
    <row r="169" spans="3:4">
      <c r="C169" s="3" t="s">
        <v>10</v>
      </c>
      <c r="D169" s="2" t="s">
        <v>7</v>
      </c>
    </row>
    <row r="170" spans="3:4">
      <c r="C170" s="3" t="s">
        <v>16</v>
      </c>
      <c r="D170" s="2" t="s">
        <v>14</v>
      </c>
    </row>
    <row r="171" spans="3:4">
      <c r="C171" s="3" t="s">
        <v>13</v>
      </c>
      <c r="D171" s="2" t="s">
        <v>7</v>
      </c>
    </row>
    <row r="172" spans="3:4">
      <c r="C172" s="3" t="s">
        <v>0</v>
      </c>
      <c r="D172" s="2" t="s">
        <v>4</v>
      </c>
    </row>
    <row r="173" spans="3:4">
      <c r="C173" s="12" t="s">
        <v>16</v>
      </c>
      <c r="D173" s="1" t="s">
        <v>14</v>
      </c>
    </row>
    <row r="174" spans="3:4">
      <c r="C174" s="12" t="s">
        <v>10</v>
      </c>
      <c r="D174" s="1" t="s">
        <v>4</v>
      </c>
    </row>
    <row r="175" spans="3:4">
      <c r="C175" s="5" t="s">
        <v>10</v>
      </c>
      <c r="D175" s="8" t="s">
        <v>7</v>
      </c>
    </row>
    <row r="176" spans="3:4">
      <c r="C176" s="5" t="s">
        <v>29</v>
      </c>
      <c r="D176" s="8" t="s">
        <v>14</v>
      </c>
    </row>
    <row r="177" spans="3:4">
      <c r="C177" s="7" t="s">
        <v>13</v>
      </c>
      <c r="D177" s="6" t="s">
        <v>7</v>
      </c>
    </row>
    <row r="178" spans="3:4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"/>
  <sheetViews>
    <sheetView tabSelected="1" zoomScaleNormal="100" zoomScaleSheetLayoutView="100" workbookViewId="0"/>
  </sheetViews>
  <sheetFormatPr defaultColWidth="39.75" defaultRowHeight="19.5"/>
  <cols>
    <col min="1" max="1" width="1.125" style="31" customWidth="1"/>
    <col min="2" max="2" width="4.5" style="31" bestFit="1" customWidth="1"/>
    <col min="3" max="3" width="11.875" style="51" bestFit="1" customWidth="1"/>
    <col min="4" max="4" width="10.625" style="51" customWidth="1"/>
    <col min="5" max="5" width="38.625" style="52" customWidth="1"/>
    <col min="6" max="6" width="11.25" style="53" customWidth="1"/>
    <col min="7" max="7" width="9.75" style="53" bestFit="1" customWidth="1"/>
    <col min="8" max="8" width="12.375" style="31" customWidth="1"/>
    <col min="9" max="9" width="52.875" style="30" customWidth="1"/>
    <col min="10" max="10" width="26.75" style="54" bestFit="1" customWidth="1"/>
    <col min="11" max="11" width="39.75" style="30"/>
    <col min="12" max="16384" width="39.75" style="31"/>
  </cols>
  <sheetData>
    <row r="1" spans="2:11" s="27" customFormat="1" ht="35.25">
      <c r="B1" s="79" t="s">
        <v>107</v>
      </c>
      <c r="C1" s="79"/>
      <c r="D1" s="79"/>
      <c r="E1" s="79"/>
      <c r="F1" s="79"/>
      <c r="G1" s="79"/>
      <c r="H1" s="79"/>
      <c r="I1" s="79"/>
      <c r="J1" s="79"/>
      <c r="K1" s="26"/>
    </row>
    <row r="2" spans="2:11" ht="20.25" thickBot="1">
      <c r="B2" s="82"/>
      <c r="C2" s="82"/>
      <c r="D2" s="82"/>
      <c r="E2" s="82"/>
      <c r="F2" s="82"/>
      <c r="G2" s="82"/>
      <c r="H2" s="82"/>
      <c r="I2" s="28" t="s">
        <v>151</v>
      </c>
      <c r="J2" s="29" t="s">
        <v>152</v>
      </c>
    </row>
    <row r="3" spans="2:11" s="36" customFormat="1">
      <c r="B3" s="32" t="s">
        <v>31</v>
      </c>
      <c r="C3" s="33" t="s">
        <v>1</v>
      </c>
      <c r="D3" s="33" t="s">
        <v>2</v>
      </c>
      <c r="E3" s="34" t="s">
        <v>8</v>
      </c>
      <c r="F3" s="61" t="s">
        <v>6</v>
      </c>
      <c r="G3" s="35" t="s">
        <v>3</v>
      </c>
      <c r="H3" s="61" t="s">
        <v>32</v>
      </c>
      <c r="I3" s="77" t="s">
        <v>5</v>
      </c>
      <c r="J3" s="78"/>
    </row>
    <row r="4" spans="2:11" s="42" customFormat="1" ht="58.5" customHeight="1">
      <c r="B4" s="60">
        <v>1</v>
      </c>
      <c r="C4" s="55">
        <v>0</v>
      </c>
      <c r="D4" s="55">
        <v>0</v>
      </c>
      <c r="E4" s="38" t="s">
        <v>45</v>
      </c>
      <c r="F4" s="38" t="s">
        <v>30</v>
      </c>
      <c r="G4" s="39" t="s">
        <v>4</v>
      </c>
      <c r="H4" s="40" t="s">
        <v>44</v>
      </c>
      <c r="I4" s="80" t="s">
        <v>106</v>
      </c>
      <c r="J4" s="81"/>
    </row>
    <row r="5" spans="2:11" s="36" customFormat="1">
      <c r="B5" s="58">
        <f>B4+1</f>
        <v>2</v>
      </c>
      <c r="C5" s="37">
        <v>17.5</v>
      </c>
      <c r="D5" s="37">
        <f t="shared" ref="D5:D54" si="0">D4+C5</f>
        <v>17.5</v>
      </c>
      <c r="E5" s="43" t="s">
        <v>46</v>
      </c>
      <c r="F5" s="44" t="s">
        <v>34</v>
      </c>
      <c r="G5" s="64" t="s">
        <v>7</v>
      </c>
      <c r="H5" s="45" t="s">
        <v>47</v>
      </c>
      <c r="I5" s="41"/>
      <c r="J5" s="46"/>
    </row>
    <row r="6" spans="2:11" s="36" customFormat="1">
      <c r="B6" s="58">
        <f t="shared" ref="B6:B54" si="1">B5+1</f>
        <v>3</v>
      </c>
      <c r="C6" s="37">
        <v>1.8</v>
      </c>
      <c r="D6" s="37">
        <f t="shared" si="0"/>
        <v>19.3</v>
      </c>
      <c r="E6" s="43" t="s">
        <v>48</v>
      </c>
      <c r="F6" s="44" t="s">
        <v>34</v>
      </c>
      <c r="G6" s="64" t="s">
        <v>7</v>
      </c>
      <c r="H6" s="45" t="s">
        <v>47</v>
      </c>
      <c r="I6" s="41"/>
      <c r="J6" s="46"/>
    </row>
    <row r="7" spans="2:11" s="36" customFormat="1">
      <c r="B7" s="58">
        <f t="shared" si="1"/>
        <v>4</v>
      </c>
      <c r="C7" s="37">
        <v>3.6</v>
      </c>
      <c r="D7" s="37">
        <f t="shared" si="0"/>
        <v>22.900000000000002</v>
      </c>
      <c r="E7" s="43" t="s">
        <v>49</v>
      </c>
      <c r="F7" s="44" t="s">
        <v>37</v>
      </c>
      <c r="G7" s="64" t="s">
        <v>14</v>
      </c>
      <c r="H7" s="45" t="s">
        <v>47</v>
      </c>
      <c r="I7" s="47" t="s">
        <v>146</v>
      </c>
      <c r="J7" s="46"/>
    </row>
    <row r="8" spans="2:11" s="36" customFormat="1">
      <c r="B8" s="58">
        <f t="shared" si="1"/>
        <v>5</v>
      </c>
      <c r="C8" s="37">
        <v>9.8000000000000007</v>
      </c>
      <c r="D8" s="37">
        <f t="shared" si="0"/>
        <v>32.700000000000003</v>
      </c>
      <c r="E8" s="43" t="s">
        <v>49</v>
      </c>
      <c r="F8" s="44" t="s">
        <v>37</v>
      </c>
      <c r="G8" s="64" t="s">
        <v>14</v>
      </c>
      <c r="H8" s="45" t="s">
        <v>53</v>
      </c>
      <c r="I8" s="47" t="s">
        <v>50</v>
      </c>
      <c r="J8" s="46"/>
    </row>
    <row r="9" spans="2:11" s="36" customFormat="1">
      <c r="B9" s="58">
        <f t="shared" si="1"/>
        <v>6</v>
      </c>
      <c r="C9" s="37">
        <v>1.4</v>
      </c>
      <c r="D9" s="37">
        <f t="shared" si="0"/>
        <v>34.1</v>
      </c>
      <c r="E9" s="43" t="s">
        <v>49</v>
      </c>
      <c r="F9" s="44" t="s">
        <v>36</v>
      </c>
      <c r="G9" s="62" t="s">
        <v>4</v>
      </c>
      <c r="H9" s="45" t="s">
        <v>51</v>
      </c>
      <c r="I9" s="71" t="s">
        <v>108</v>
      </c>
      <c r="J9" s="46"/>
    </row>
    <row r="10" spans="2:11" s="36" customFormat="1" ht="39">
      <c r="B10" s="60">
        <f t="shared" si="1"/>
        <v>7</v>
      </c>
      <c r="C10" s="55">
        <v>7.8</v>
      </c>
      <c r="D10" s="55">
        <f t="shared" si="0"/>
        <v>41.9</v>
      </c>
      <c r="E10" s="38" t="s">
        <v>131</v>
      </c>
      <c r="F10" s="59" t="s">
        <v>82</v>
      </c>
      <c r="G10" s="65" t="s">
        <v>52</v>
      </c>
      <c r="H10" s="40" t="s">
        <v>51</v>
      </c>
      <c r="I10" s="85" t="s">
        <v>95</v>
      </c>
      <c r="J10" s="86"/>
    </row>
    <row r="11" spans="2:11" s="36" customFormat="1">
      <c r="B11" s="58">
        <f t="shared" si="1"/>
        <v>8</v>
      </c>
      <c r="C11" s="37">
        <v>7.8</v>
      </c>
      <c r="D11" s="37">
        <f t="shared" si="0"/>
        <v>49.699999999999996</v>
      </c>
      <c r="E11" s="43" t="s">
        <v>49</v>
      </c>
      <c r="F11" s="44" t="s">
        <v>37</v>
      </c>
      <c r="G11" s="62" t="s">
        <v>14</v>
      </c>
      <c r="H11" s="45" t="s">
        <v>53</v>
      </c>
      <c r="I11" s="48"/>
      <c r="J11" s="46"/>
    </row>
    <row r="12" spans="2:11" s="36" customFormat="1">
      <c r="B12" s="58">
        <f t="shared" si="1"/>
        <v>9</v>
      </c>
      <c r="C12" s="37">
        <v>2.9</v>
      </c>
      <c r="D12" s="37">
        <f t="shared" si="0"/>
        <v>52.599999999999994</v>
      </c>
      <c r="E12" s="43" t="s">
        <v>54</v>
      </c>
      <c r="F12" s="44" t="s">
        <v>34</v>
      </c>
      <c r="G12" s="64" t="s">
        <v>4</v>
      </c>
      <c r="H12" s="45" t="s">
        <v>53</v>
      </c>
      <c r="I12" s="41"/>
      <c r="J12" s="46"/>
    </row>
    <row r="13" spans="2:11" s="36" customFormat="1">
      <c r="B13" s="58">
        <f t="shared" si="1"/>
        <v>10</v>
      </c>
      <c r="C13" s="37">
        <v>0.8</v>
      </c>
      <c r="D13" s="37">
        <f t="shared" si="0"/>
        <v>53.399999999999991</v>
      </c>
      <c r="E13" s="43" t="s">
        <v>49</v>
      </c>
      <c r="F13" s="44" t="s">
        <v>34</v>
      </c>
      <c r="G13" s="64" t="s">
        <v>4</v>
      </c>
      <c r="H13" s="45" t="s">
        <v>55</v>
      </c>
      <c r="I13" s="83" t="s">
        <v>132</v>
      </c>
      <c r="J13" s="84"/>
    </row>
    <row r="14" spans="2:11" s="36" customFormat="1">
      <c r="B14" s="58">
        <f t="shared" si="1"/>
        <v>11</v>
      </c>
      <c r="C14" s="37">
        <v>6.3</v>
      </c>
      <c r="D14" s="37">
        <f t="shared" si="0"/>
        <v>59.699999999999989</v>
      </c>
      <c r="E14" s="67" t="s">
        <v>39</v>
      </c>
      <c r="F14" s="44" t="s">
        <v>37</v>
      </c>
      <c r="G14" s="64" t="s">
        <v>7</v>
      </c>
      <c r="H14" s="45" t="s">
        <v>55</v>
      </c>
      <c r="I14" s="87" t="s">
        <v>109</v>
      </c>
      <c r="J14" s="88"/>
    </row>
    <row r="15" spans="2:11" s="36" customFormat="1">
      <c r="B15" s="58">
        <f t="shared" si="1"/>
        <v>12</v>
      </c>
      <c r="C15" s="37">
        <v>0.5</v>
      </c>
      <c r="D15" s="37">
        <f t="shared" si="0"/>
        <v>60.199999999999989</v>
      </c>
      <c r="E15" s="67" t="s">
        <v>39</v>
      </c>
      <c r="F15" s="44" t="s">
        <v>36</v>
      </c>
      <c r="G15" s="62" t="s">
        <v>4</v>
      </c>
      <c r="H15" s="45" t="s">
        <v>55</v>
      </c>
      <c r="I15" s="49"/>
      <c r="J15" s="46"/>
    </row>
    <row r="16" spans="2:11" s="36" customFormat="1">
      <c r="B16" s="58">
        <f t="shared" si="1"/>
        <v>13</v>
      </c>
      <c r="C16" s="37">
        <v>0.65</v>
      </c>
      <c r="D16" s="37">
        <f t="shared" si="0"/>
        <v>60.849999999999987</v>
      </c>
      <c r="E16" s="43" t="s">
        <v>56</v>
      </c>
      <c r="F16" s="44" t="s">
        <v>34</v>
      </c>
      <c r="G16" s="64" t="s">
        <v>7</v>
      </c>
      <c r="H16" s="45" t="s">
        <v>57</v>
      </c>
      <c r="I16" s="49" t="s">
        <v>133</v>
      </c>
      <c r="J16" s="46"/>
    </row>
    <row r="17" spans="2:10" s="36" customFormat="1" ht="58.5">
      <c r="B17" s="60">
        <f t="shared" si="1"/>
        <v>14</v>
      </c>
      <c r="C17" s="55">
        <v>0.4</v>
      </c>
      <c r="D17" s="55">
        <f t="shared" si="0"/>
        <v>61.249999999999986</v>
      </c>
      <c r="E17" s="38" t="s">
        <v>81</v>
      </c>
      <c r="F17" s="40" t="s">
        <v>40</v>
      </c>
      <c r="G17" s="39" t="s">
        <v>4</v>
      </c>
      <c r="H17" s="40" t="s">
        <v>57</v>
      </c>
      <c r="I17" s="56" t="s">
        <v>134</v>
      </c>
      <c r="J17" s="66" t="s">
        <v>92</v>
      </c>
    </row>
    <row r="18" spans="2:10" s="36" customFormat="1">
      <c r="B18" s="58">
        <f t="shared" si="1"/>
        <v>15</v>
      </c>
      <c r="C18" s="37">
        <v>34.700000000000003</v>
      </c>
      <c r="D18" s="37">
        <f t="shared" si="0"/>
        <v>95.949999999999989</v>
      </c>
      <c r="E18" s="43" t="s">
        <v>150</v>
      </c>
      <c r="F18" s="44" t="s">
        <v>34</v>
      </c>
      <c r="G18" s="62" t="s">
        <v>4</v>
      </c>
      <c r="H18" s="45" t="s">
        <v>59</v>
      </c>
      <c r="I18" s="49" t="s">
        <v>58</v>
      </c>
      <c r="J18" s="46"/>
    </row>
    <row r="19" spans="2:10" s="36" customFormat="1">
      <c r="B19" s="58">
        <f t="shared" si="1"/>
        <v>16</v>
      </c>
      <c r="C19" s="37">
        <v>0.25</v>
      </c>
      <c r="D19" s="37">
        <f t="shared" si="0"/>
        <v>96.199999999999989</v>
      </c>
      <c r="E19" s="43" t="s">
        <v>60</v>
      </c>
      <c r="F19" s="44" t="s">
        <v>34</v>
      </c>
      <c r="G19" s="62" t="s">
        <v>4</v>
      </c>
      <c r="H19" s="45" t="s">
        <v>61</v>
      </c>
      <c r="I19" s="83" t="s">
        <v>135</v>
      </c>
      <c r="J19" s="84"/>
    </row>
    <row r="20" spans="2:10" s="36" customFormat="1">
      <c r="B20" s="58">
        <f t="shared" si="1"/>
        <v>17</v>
      </c>
      <c r="C20" s="37">
        <v>1.1000000000000001</v>
      </c>
      <c r="D20" s="37">
        <f t="shared" si="0"/>
        <v>97.299999999999983</v>
      </c>
      <c r="E20" s="43" t="s">
        <v>129</v>
      </c>
      <c r="F20" s="44" t="s">
        <v>36</v>
      </c>
      <c r="G20" s="64" t="s">
        <v>7</v>
      </c>
      <c r="H20" s="45" t="s">
        <v>61</v>
      </c>
      <c r="I20" s="70" t="s">
        <v>128</v>
      </c>
      <c r="J20" s="46"/>
    </row>
    <row r="21" spans="2:10" s="36" customFormat="1">
      <c r="B21" s="58">
        <f t="shared" si="1"/>
        <v>18</v>
      </c>
      <c r="C21" s="37">
        <v>2</v>
      </c>
      <c r="D21" s="37">
        <f t="shared" si="0"/>
        <v>99.299999999999983</v>
      </c>
      <c r="E21" s="67" t="s">
        <v>39</v>
      </c>
      <c r="F21" s="44" t="s">
        <v>34</v>
      </c>
      <c r="G21" s="64" t="s">
        <v>4</v>
      </c>
      <c r="H21" s="45" t="s">
        <v>130</v>
      </c>
      <c r="I21" s="74" t="s">
        <v>136</v>
      </c>
      <c r="J21" s="46"/>
    </row>
    <row r="22" spans="2:10" s="36" customFormat="1">
      <c r="B22" s="58">
        <f t="shared" si="1"/>
        <v>19</v>
      </c>
      <c r="C22" s="37">
        <v>0.9</v>
      </c>
      <c r="D22" s="37">
        <f t="shared" si="0"/>
        <v>100.19999999999999</v>
      </c>
      <c r="E22" s="43" t="s">
        <v>129</v>
      </c>
      <c r="F22" s="44" t="s">
        <v>34</v>
      </c>
      <c r="G22" s="64" t="s">
        <v>14</v>
      </c>
      <c r="H22" s="45" t="s">
        <v>130</v>
      </c>
      <c r="I22" s="73" t="s">
        <v>137</v>
      </c>
      <c r="J22" s="46"/>
    </row>
    <row r="23" spans="2:10" s="36" customFormat="1">
      <c r="B23" s="58">
        <f t="shared" si="1"/>
        <v>20</v>
      </c>
      <c r="C23" s="37">
        <v>6.9</v>
      </c>
      <c r="D23" s="37">
        <f t="shared" si="0"/>
        <v>107.1</v>
      </c>
      <c r="E23" s="43" t="s">
        <v>145</v>
      </c>
      <c r="F23" s="44" t="s">
        <v>34</v>
      </c>
      <c r="G23" s="64" t="s">
        <v>4</v>
      </c>
      <c r="H23" s="45" t="s">
        <v>57</v>
      </c>
      <c r="I23" s="49" t="s">
        <v>133</v>
      </c>
      <c r="J23" s="46"/>
    </row>
    <row r="24" spans="2:10" s="36" customFormat="1" ht="19.5" customHeight="1">
      <c r="B24" s="58">
        <f t="shared" si="1"/>
        <v>21</v>
      </c>
      <c r="C24" s="37">
        <v>8.6999999999999993</v>
      </c>
      <c r="D24" s="37">
        <f t="shared" si="0"/>
        <v>115.8</v>
      </c>
      <c r="E24" s="43" t="s">
        <v>83</v>
      </c>
      <c r="F24" s="92" t="s">
        <v>111</v>
      </c>
      <c r="G24" s="93"/>
      <c r="H24" s="93"/>
      <c r="I24" s="94"/>
      <c r="J24" s="68"/>
    </row>
    <row r="25" spans="2:10" s="36" customFormat="1" ht="19.5" customHeight="1">
      <c r="B25" s="58">
        <f t="shared" si="1"/>
        <v>22</v>
      </c>
      <c r="C25" s="37">
        <v>0.05</v>
      </c>
      <c r="D25" s="37">
        <f t="shared" si="0"/>
        <v>115.85</v>
      </c>
      <c r="E25" s="67" t="s">
        <v>84</v>
      </c>
      <c r="F25" s="44" t="s">
        <v>35</v>
      </c>
      <c r="G25" s="62" t="s">
        <v>4</v>
      </c>
      <c r="H25" s="45" t="s">
        <v>85</v>
      </c>
      <c r="I25" s="50" t="s">
        <v>113</v>
      </c>
      <c r="J25" s="68"/>
    </row>
    <row r="26" spans="2:10" s="36" customFormat="1" ht="19.5" customHeight="1">
      <c r="B26" s="58">
        <f t="shared" si="1"/>
        <v>23</v>
      </c>
      <c r="C26" s="37">
        <v>1.5</v>
      </c>
      <c r="D26" s="37">
        <f t="shared" si="0"/>
        <v>117.35</v>
      </c>
      <c r="E26" s="67" t="s">
        <v>84</v>
      </c>
      <c r="F26" s="95" t="s">
        <v>96</v>
      </c>
      <c r="G26" s="96"/>
      <c r="H26" s="45" t="s">
        <v>71</v>
      </c>
      <c r="I26" s="50" t="s">
        <v>86</v>
      </c>
      <c r="J26" s="68"/>
    </row>
    <row r="27" spans="2:10" s="36" customFormat="1" ht="19.5" customHeight="1">
      <c r="B27" s="58">
        <f t="shared" si="1"/>
        <v>24</v>
      </c>
      <c r="C27" s="37">
        <v>3.4</v>
      </c>
      <c r="D27" s="37">
        <f t="shared" si="0"/>
        <v>120.75</v>
      </c>
      <c r="E27" s="43" t="s">
        <v>87</v>
      </c>
      <c r="F27" s="44" t="s">
        <v>34</v>
      </c>
      <c r="G27" s="62" t="s">
        <v>4</v>
      </c>
      <c r="H27" s="45" t="s">
        <v>57</v>
      </c>
      <c r="I27" s="72" t="s">
        <v>112</v>
      </c>
      <c r="J27" s="68"/>
    </row>
    <row r="28" spans="2:10" s="36" customFormat="1" ht="58.5">
      <c r="B28" s="60">
        <f t="shared" si="1"/>
        <v>25</v>
      </c>
      <c r="C28" s="55">
        <v>8.1</v>
      </c>
      <c r="D28" s="55">
        <f t="shared" si="0"/>
        <v>128.85</v>
      </c>
      <c r="E28" s="38" t="s">
        <v>138</v>
      </c>
      <c r="F28" s="40" t="s">
        <v>88</v>
      </c>
      <c r="G28" s="39" t="s">
        <v>89</v>
      </c>
      <c r="H28" s="40" t="s">
        <v>57</v>
      </c>
      <c r="I28" s="56" t="s">
        <v>114</v>
      </c>
      <c r="J28" s="66" t="s">
        <v>93</v>
      </c>
    </row>
    <row r="29" spans="2:10" s="36" customFormat="1" ht="19.5" customHeight="1">
      <c r="B29" s="58">
        <f t="shared" si="1"/>
        <v>26</v>
      </c>
      <c r="C29" s="37">
        <v>1</v>
      </c>
      <c r="D29" s="37">
        <f t="shared" si="0"/>
        <v>129.85</v>
      </c>
      <c r="E29" s="43" t="s">
        <v>97</v>
      </c>
      <c r="F29" s="44" t="s">
        <v>34</v>
      </c>
      <c r="G29" s="64" t="s">
        <v>7</v>
      </c>
      <c r="H29" s="45" t="s">
        <v>62</v>
      </c>
      <c r="I29" s="50"/>
      <c r="J29" s="46"/>
    </row>
    <row r="30" spans="2:10" s="36" customFormat="1">
      <c r="B30" s="58">
        <f t="shared" si="1"/>
        <v>27</v>
      </c>
      <c r="C30" s="37">
        <v>8.8000000000000007</v>
      </c>
      <c r="D30" s="37">
        <f t="shared" si="0"/>
        <v>138.65</v>
      </c>
      <c r="E30" s="43" t="s">
        <v>63</v>
      </c>
      <c r="F30" s="44" t="s">
        <v>34</v>
      </c>
      <c r="G30" s="64" t="s">
        <v>4</v>
      </c>
      <c r="H30" s="45" t="s">
        <v>98</v>
      </c>
      <c r="I30" s="50" t="s">
        <v>139</v>
      </c>
      <c r="J30" s="46"/>
    </row>
    <row r="31" spans="2:10" s="36" customFormat="1" ht="19.5" customHeight="1">
      <c r="B31" s="58">
        <f t="shared" si="1"/>
        <v>28</v>
      </c>
      <c r="C31" s="37">
        <v>2.2999999999999998</v>
      </c>
      <c r="D31" s="37">
        <f t="shared" si="0"/>
        <v>140.95000000000002</v>
      </c>
      <c r="E31" s="43" t="s">
        <v>99</v>
      </c>
      <c r="F31" s="44" t="s">
        <v>36</v>
      </c>
      <c r="G31" s="64" t="s">
        <v>7</v>
      </c>
      <c r="H31" s="45" t="s">
        <v>44</v>
      </c>
      <c r="I31" s="50"/>
      <c r="J31" s="46"/>
    </row>
    <row r="32" spans="2:10" s="36" customFormat="1">
      <c r="B32" s="58">
        <f t="shared" si="1"/>
        <v>29</v>
      </c>
      <c r="C32" s="37">
        <v>6.6</v>
      </c>
      <c r="D32" s="37">
        <f t="shared" si="0"/>
        <v>147.55000000000001</v>
      </c>
      <c r="E32" s="43" t="s">
        <v>65</v>
      </c>
      <c r="F32" s="44" t="s">
        <v>34</v>
      </c>
      <c r="G32" s="62" t="s">
        <v>4</v>
      </c>
      <c r="H32" s="45" t="s">
        <v>66</v>
      </c>
      <c r="I32" s="49" t="s">
        <v>140</v>
      </c>
      <c r="J32" s="46"/>
    </row>
    <row r="33" spans="2:10" s="36" customFormat="1">
      <c r="B33" s="58">
        <f t="shared" si="1"/>
        <v>30</v>
      </c>
      <c r="C33" s="37">
        <v>0.13</v>
      </c>
      <c r="D33" s="37">
        <f t="shared" si="0"/>
        <v>147.68</v>
      </c>
      <c r="E33" s="67" t="s">
        <v>84</v>
      </c>
      <c r="F33" s="95" t="s">
        <v>67</v>
      </c>
      <c r="G33" s="96"/>
      <c r="H33" s="45" t="s">
        <v>64</v>
      </c>
      <c r="I33" s="75" t="s">
        <v>141</v>
      </c>
      <c r="J33" s="46"/>
    </row>
    <row r="34" spans="2:10" s="36" customFormat="1">
      <c r="B34" s="58">
        <f t="shared" si="1"/>
        <v>31</v>
      </c>
      <c r="C34" s="37">
        <v>1.7</v>
      </c>
      <c r="D34" s="37">
        <f t="shared" si="0"/>
        <v>149.38</v>
      </c>
      <c r="E34" s="43" t="s">
        <v>63</v>
      </c>
      <c r="F34" s="44" t="s">
        <v>36</v>
      </c>
      <c r="G34" s="62" t="s">
        <v>7</v>
      </c>
      <c r="H34" s="45" t="s">
        <v>80</v>
      </c>
      <c r="I34" s="50"/>
      <c r="J34" s="46"/>
    </row>
    <row r="35" spans="2:10" s="36" customFormat="1" ht="39">
      <c r="B35" s="60">
        <f t="shared" si="1"/>
        <v>32</v>
      </c>
      <c r="C35" s="55">
        <v>9.6999999999999993</v>
      </c>
      <c r="D35" s="55">
        <f t="shared" si="0"/>
        <v>159.07999999999998</v>
      </c>
      <c r="E35" s="38" t="s">
        <v>142</v>
      </c>
      <c r="F35" s="59" t="s">
        <v>38</v>
      </c>
      <c r="G35" s="65" t="s">
        <v>52</v>
      </c>
      <c r="H35" s="40" t="s">
        <v>80</v>
      </c>
      <c r="I35" s="85" t="s">
        <v>95</v>
      </c>
      <c r="J35" s="86"/>
    </row>
    <row r="36" spans="2:10" s="36" customFormat="1">
      <c r="B36" s="58">
        <f t="shared" si="1"/>
        <v>33</v>
      </c>
      <c r="C36" s="37">
        <v>9.6999999999999993</v>
      </c>
      <c r="D36" s="37">
        <f t="shared" si="0"/>
        <v>168.77999999999997</v>
      </c>
      <c r="E36" s="67" t="s">
        <v>39</v>
      </c>
      <c r="F36" s="44" t="s">
        <v>35</v>
      </c>
      <c r="G36" s="62" t="s">
        <v>4</v>
      </c>
      <c r="H36" s="45" t="s">
        <v>33</v>
      </c>
      <c r="I36" s="50" t="s">
        <v>68</v>
      </c>
      <c r="J36" s="46"/>
    </row>
    <row r="37" spans="2:10" s="36" customFormat="1">
      <c r="B37" s="58">
        <f t="shared" si="1"/>
        <v>34</v>
      </c>
      <c r="C37" s="37">
        <v>1.7</v>
      </c>
      <c r="D37" s="37">
        <f t="shared" si="0"/>
        <v>170.47999999999996</v>
      </c>
      <c r="E37" s="67" t="s">
        <v>39</v>
      </c>
      <c r="F37" s="44" t="s">
        <v>34</v>
      </c>
      <c r="G37" s="62" t="s">
        <v>4</v>
      </c>
      <c r="H37" s="45" t="s">
        <v>69</v>
      </c>
      <c r="I37" s="49" t="s">
        <v>115</v>
      </c>
      <c r="J37" s="46"/>
    </row>
    <row r="38" spans="2:10" s="36" customFormat="1">
      <c r="B38" s="58">
        <f t="shared" si="1"/>
        <v>35</v>
      </c>
      <c r="C38" s="37">
        <v>0.18</v>
      </c>
      <c r="D38" s="37">
        <f t="shared" si="0"/>
        <v>170.65999999999997</v>
      </c>
      <c r="E38" s="43" t="s">
        <v>65</v>
      </c>
      <c r="F38" s="44" t="s">
        <v>34</v>
      </c>
      <c r="G38" s="62" t="s">
        <v>4</v>
      </c>
      <c r="H38" s="45" t="s">
        <v>33</v>
      </c>
      <c r="I38" s="50" t="s">
        <v>100</v>
      </c>
      <c r="J38" s="46"/>
    </row>
    <row r="39" spans="2:10" s="36" customFormat="1">
      <c r="B39" s="58">
        <f t="shared" si="1"/>
        <v>36</v>
      </c>
      <c r="C39" s="37">
        <v>0.28000000000000003</v>
      </c>
      <c r="D39" s="37">
        <f t="shared" si="0"/>
        <v>170.93999999999997</v>
      </c>
      <c r="E39" s="43" t="s">
        <v>42</v>
      </c>
      <c r="F39" s="44" t="s">
        <v>34</v>
      </c>
      <c r="G39" s="64" t="s">
        <v>7</v>
      </c>
      <c r="H39" s="45" t="s">
        <v>33</v>
      </c>
      <c r="I39" s="97" t="s">
        <v>116</v>
      </c>
      <c r="J39" s="98"/>
    </row>
    <row r="40" spans="2:10" s="36" customFormat="1">
      <c r="B40" s="58">
        <f t="shared" si="1"/>
        <v>37</v>
      </c>
      <c r="C40" s="37">
        <v>1.9</v>
      </c>
      <c r="D40" s="37">
        <f t="shared" si="0"/>
        <v>172.83999999999997</v>
      </c>
      <c r="E40" s="43" t="s">
        <v>42</v>
      </c>
      <c r="F40" s="44" t="s">
        <v>34</v>
      </c>
      <c r="G40" s="62" t="s">
        <v>7</v>
      </c>
      <c r="H40" s="45" t="s">
        <v>69</v>
      </c>
      <c r="I40" s="72" t="s">
        <v>117</v>
      </c>
      <c r="J40" s="46"/>
    </row>
    <row r="41" spans="2:10" s="36" customFormat="1">
      <c r="B41" s="58">
        <f t="shared" si="1"/>
        <v>38</v>
      </c>
      <c r="C41" s="37">
        <v>0.21</v>
      </c>
      <c r="D41" s="37">
        <f t="shared" si="0"/>
        <v>173.04999999999998</v>
      </c>
      <c r="E41" s="43" t="s">
        <v>42</v>
      </c>
      <c r="F41" s="44" t="s">
        <v>34</v>
      </c>
      <c r="G41" s="62" t="s">
        <v>4</v>
      </c>
      <c r="H41" s="45" t="s">
        <v>70</v>
      </c>
      <c r="I41" s="50"/>
      <c r="J41" s="46"/>
    </row>
    <row r="42" spans="2:10" s="36" customFormat="1">
      <c r="B42" s="58">
        <f t="shared" si="1"/>
        <v>39</v>
      </c>
      <c r="C42" s="37">
        <v>1.2</v>
      </c>
      <c r="D42" s="37">
        <f t="shared" si="0"/>
        <v>174.24999999999997</v>
      </c>
      <c r="E42" s="43" t="s">
        <v>42</v>
      </c>
      <c r="F42" s="95" t="s">
        <v>101</v>
      </c>
      <c r="G42" s="96"/>
      <c r="H42" s="45" t="s">
        <v>71</v>
      </c>
      <c r="I42" s="50" t="s">
        <v>102</v>
      </c>
      <c r="J42" s="46"/>
    </row>
    <row r="43" spans="2:10" s="36" customFormat="1">
      <c r="B43" s="58">
        <f t="shared" si="1"/>
        <v>40</v>
      </c>
      <c r="C43" s="37">
        <v>1.9</v>
      </c>
      <c r="D43" s="37">
        <f t="shared" si="0"/>
        <v>176.14999999999998</v>
      </c>
      <c r="E43" s="43" t="s">
        <v>72</v>
      </c>
      <c r="F43" s="44" t="s">
        <v>35</v>
      </c>
      <c r="G43" s="62" t="s">
        <v>4</v>
      </c>
      <c r="H43" s="45" t="s">
        <v>73</v>
      </c>
      <c r="I43" s="102" t="s">
        <v>118</v>
      </c>
      <c r="J43" s="103"/>
    </row>
    <row r="44" spans="2:10" s="36" customFormat="1">
      <c r="B44" s="58">
        <f t="shared" si="1"/>
        <v>41</v>
      </c>
      <c r="C44" s="37">
        <v>2.2999999999999998</v>
      </c>
      <c r="D44" s="37">
        <f t="shared" si="0"/>
        <v>178.45</v>
      </c>
      <c r="E44" s="43" t="s">
        <v>42</v>
      </c>
      <c r="F44" s="44" t="s">
        <v>36</v>
      </c>
      <c r="G44" s="64" t="s">
        <v>7</v>
      </c>
      <c r="H44" s="45" t="s">
        <v>74</v>
      </c>
      <c r="I44" s="50"/>
      <c r="J44" s="46"/>
    </row>
    <row r="45" spans="2:10" s="36" customFormat="1" ht="39">
      <c r="B45" s="60">
        <f t="shared" si="1"/>
        <v>42</v>
      </c>
      <c r="C45" s="55">
        <v>5.8</v>
      </c>
      <c r="D45" s="55">
        <f t="shared" si="0"/>
        <v>184.25</v>
      </c>
      <c r="E45" s="38" t="s">
        <v>143</v>
      </c>
      <c r="F45" s="59" t="s">
        <v>88</v>
      </c>
      <c r="G45" s="65" t="s">
        <v>7</v>
      </c>
      <c r="H45" s="40" t="s">
        <v>74</v>
      </c>
      <c r="I45" s="56" t="s">
        <v>90</v>
      </c>
      <c r="J45" s="57" t="s">
        <v>119</v>
      </c>
    </row>
    <row r="46" spans="2:10" s="36" customFormat="1">
      <c r="B46" s="58">
        <f t="shared" si="1"/>
        <v>43</v>
      </c>
      <c r="C46" s="37">
        <v>2.2000000000000002</v>
      </c>
      <c r="D46" s="37">
        <f t="shared" si="0"/>
        <v>186.45</v>
      </c>
      <c r="E46" s="67" t="s">
        <v>39</v>
      </c>
      <c r="F46" s="44" t="s">
        <v>35</v>
      </c>
      <c r="G46" s="62" t="s">
        <v>14</v>
      </c>
      <c r="H46" s="45" t="s">
        <v>75</v>
      </c>
      <c r="I46" s="50" t="s">
        <v>91</v>
      </c>
      <c r="J46" s="46"/>
    </row>
    <row r="47" spans="2:10" s="36" customFormat="1">
      <c r="B47" s="58">
        <f t="shared" si="1"/>
        <v>44</v>
      </c>
      <c r="C47" s="37">
        <v>3</v>
      </c>
      <c r="D47" s="37">
        <f t="shared" si="0"/>
        <v>189.45</v>
      </c>
      <c r="E47" s="67" t="s">
        <v>120</v>
      </c>
      <c r="F47" s="44" t="s">
        <v>37</v>
      </c>
      <c r="G47" s="64" t="s">
        <v>7</v>
      </c>
      <c r="H47" s="45" t="s">
        <v>121</v>
      </c>
      <c r="I47" s="50" t="s">
        <v>122</v>
      </c>
      <c r="J47" s="46"/>
    </row>
    <row r="48" spans="2:10" s="36" customFormat="1">
      <c r="B48" s="58">
        <f t="shared" si="1"/>
        <v>45</v>
      </c>
      <c r="C48" s="37">
        <v>0.4</v>
      </c>
      <c r="D48" s="37">
        <f t="shared" si="0"/>
        <v>189.85</v>
      </c>
      <c r="E48" s="67" t="s">
        <v>39</v>
      </c>
      <c r="F48" s="44" t="s">
        <v>36</v>
      </c>
      <c r="G48" s="62" t="s">
        <v>4</v>
      </c>
      <c r="H48" s="45" t="s">
        <v>75</v>
      </c>
      <c r="I48" s="50" t="s">
        <v>76</v>
      </c>
      <c r="J48" s="46"/>
    </row>
    <row r="49" spans="2:13" s="36" customFormat="1">
      <c r="B49" s="58">
        <f t="shared" si="1"/>
        <v>46</v>
      </c>
      <c r="C49" s="37">
        <v>6.2</v>
      </c>
      <c r="D49" s="37">
        <f t="shared" si="0"/>
        <v>196.04999999999998</v>
      </c>
      <c r="E49" s="43" t="s">
        <v>77</v>
      </c>
      <c r="F49" s="44" t="s">
        <v>34</v>
      </c>
      <c r="G49" s="64" t="s">
        <v>7</v>
      </c>
      <c r="H49" s="45" t="s">
        <v>71</v>
      </c>
      <c r="I49" s="50" t="s">
        <v>103</v>
      </c>
      <c r="J49" s="46"/>
    </row>
    <row r="50" spans="2:13" s="36" customFormat="1">
      <c r="B50" s="58">
        <f t="shared" si="1"/>
        <v>47</v>
      </c>
      <c r="C50" s="37">
        <v>0.35</v>
      </c>
      <c r="D50" s="37">
        <f t="shared" si="0"/>
        <v>196.39999999999998</v>
      </c>
      <c r="E50" s="43" t="s">
        <v>42</v>
      </c>
      <c r="F50" s="44" t="s">
        <v>36</v>
      </c>
      <c r="G50" s="62" t="s">
        <v>4</v>
      </c>
      <c r="H50" s="45" t="s">
        <v>71</v>
      </c>
      <c r="I50" s="50" t="s">
        <v>123</v>
      </c>
      <c r="J50" s="46"/>
    </row>
    <row r="51" spans="2:13" s="36" customFormat="1">
      <c r="B51" s="58">
        <f t="shared" si="1"/>
        <v>48</v>
      </c>
      <c r="C51" s="37">
        <v>1.5</v>
      </c>
      <c r="D51" s="37">
        <f t="shared" si="0"/>
        <v>197.89999999999998</v>
      </c>
      <c r="E51" s="43" t="s">
        <v>78</v>
      </c>
      <c r="F51" s="44" t="s">
        <v>36</v>
      </c>
      <c r="G51" s="64" t="s">
        <v>7</v>
      </c>
      <c r="H51" s="45" t="s">
        <v>125</v>
      </c>
      <c r="I51" s="49" t="s">
        <v>124</v>
      </c>
      <c r="J51" s="46"/>
      <c r="L51" s="63"/>
      <c r="M51" s="63"/>
    </row>
    <row r="52" spans="2:13" s="36" customFormat="1" ht="19.5" customHeight="1">
      <c r="B52" s="58">
        <f t="shared" si="1"/>
        <v>49</v>
      </c>
      <c r="C52" s="37">
        <v>0.15</v>
      </c>
      <c r="D52" s="37">
        <f t="shared" si="0"/>
        <v>198.04999999999998</v>
      </c>
      <c r="E52" s="67" t="s">
        <v>39</v>
      </c>
      <c r="F52" s="92" t="s">
        <v>104</v>
      </c>
      <c r="G52" s="93"/>
      <c r="H52" s="93"/>
      <c r="I52" s="94"/>
      <c r="J52" s="46"/>
    </row>
    <row r="53" spans="2:13" s="36" customFormat="1">
      <c r="B53" s="58">
        <f t="shared" si="1"/>
        <v>50</v>
      </c>
      <c r="C53" s="37">
        <v>0.08</v>
      </c>
      <c r="D53" s="37">
        <f t="shared" si="0"/>
        <v>198.13</v>
      </c>
      <c r="E53" s="67" t="s">
        <v>39</v>
      </c>
      <c r="F53" s="99" t="s">
        <v>105</v>
      </c>
      <c r="G53" s="100"/>
      <c r="H53" s="100"/>
      <c r="I53" s="101"/>
      <c r="J53" s="46"/>
    </row>
    <row r="54" spans="2:13" s="36" customFormat="1" ht="39">
      <c r="B54" s="60">
        <f t="shared" si="1"/>
        <v>51</v>
      </c>
      <c r="C54" s="55">
        <v>3.3</v>
      </c>
      <c r="D54" s="55">
        <f t="shared" si="0"/>
        <v>201.43</v>
      </c>
      <c r="E54" s="38" t="s">
        <v>127</v>
      </c>
      <c r="F54" s="59" t="s">
        <v>79</v>
      </c>
      <c r="G54" s="65" t="s">
        <v>43</v>
      </c>
      <c r="H54" s="65" t="s">
        <v>43</v>
      </c>
      <c r="I54" s="69" t="s">
        <v>126</v>
      </c>
      <c r="J54" s="57" t="s">
        <v>94</v>
      </c>
    </row>
    <row r="55" spans="2:13" s="36" customFormat="1" ht="41.25" customHeight="1" thickBot="1">
      <c r="B55" s="89" t="s">
        <v>144</v>
      </c>
      <c r="C55" s="90"/>
      <c r="D55" s="90"/>
      <c r="E55" s="90"/>
      <c r="F55" s="90"/>
      <c r="G55" s="90"/>
      <c r="H55" s="90"/>
      <c r="I55" s="90"/>
      <c r="J55" s="91"/>
    </row>
    <row r="57" spans="2:13">
      <c r="B57" s="51" t="s">
        <v>147</v>
      </c>
    </row>
    <row r="59" spans="2:13">
      <c r="B59" s="31" t="s">
        <v>148</v>
      </c>
    </row>
    <row r="60" spans="2:13" s="36" customFormat="1">
      <c r="B60" s="58">
        <v>15</v>
      </c>
      <c r="C60" s="37">
        <v>34.700000000000003</v>
      </c>
      <c r="D60" s="37">
        <f t="shared" ref="D60:D61" si="2">D59+C60</f>
        <v>34.700000000000003</v>
      </c>
      <c r="E60" s="111" t="s">
        <v>110</v>
      </c>
      <c r="F60" s="44" t="s">
        <v>34</v>
      </c>
      <c r="G60" s="62" t="s">
        <v>4</v>
      </c>
      <c r="H60" s="45" t="s">
        <v>59</v>
      </c>
      <c r="I60" s="49" t="s">
        <v>58</v>
      </c>
      <c r="J60" s="46"/>
    </row>
    <row r="61" spans="2:13" s="36" customFormat="1">
      <c r="B61" s="58">
        <f t="shared" ref="B61" si="3">B60+1</f>
        <v>16</v>
      </c>
      <c r="C61" s="37">
        <v>0.25</v>
      </c>
      <c r="D61" s="37">
        <f t="shared" si="2"/>
        <v>34.950000000000003</v>
      </c>
      <c r="E61" s="43" t="s">
        <v>60</v>
      </c>
      <c r="F61" s="44" t="s">
        <v>34</v>
      </c>
      <c r="G61" s="62" t="s">
        <v>4</v>
      </c>
      <c r="H61" s="112" t="s">
        <v>61</v>
      </c>
      <c r="I61" s="83" t="s">
        <v>135</v>
      </c>
      <c r="J61" s="84"/>
    </row>
    <row r="62" spans="2:13" s="36" customFormat="1">
      <c r="B62" s="104"/>
      <c r="C62" s="105"/>
      <c r="D62" s="105"/>
      <c r="E62" s="106"/>
      <c r="F62" s="107"/>
      <c r="G62" s="108"/>
      <c r="H62" s="109"/>
      <c r="I62" s="110"/>
      <c r="J62" s="110"/>
    </row>
    <row r="63" spans="2:13">
      <c r="B63" s="31" t="s">
        <v>149</v>
      </c>
    </row>
    <row r="64" spans="2:13" s="36" customFormat="1">
      <c r="B64" s="58">
        <v>15</v>
      </c>
      <c r="C64" s="37">
        <v>34.700000000000003</v>
      </c>
      <c r="D64" s="37">
        <f t="shared" ref="D64:D65" si="4">D63+C64</f>
        <v>34.700000000000003</v>
      </c>
      <c r="E64" s="111" t="s">
        <v>150</v>
      </c>
      <c r="F64" s="44" t="s">
        <v>34</v>
      </c>
      <c r="G64" s="62" t="s">
        <v>4</v>
      </c>
      <c r="H64" s="45" t="s">
        <v>59</v>
      </c>
      <c r="I64" s="49" t="s">
        <v>58</v>
      </c>
      <c r="J64" s="46"/>
    </row>
    <row r="65" spans="2:10" s="36" customFormat="1">
      <c r="B65" s="58">
        <f t="shared" ref="B65" si="5">B64+1</f>
        <v>16</v>
      </c>
      <c r="C65" s="37">
        <v>0.25</v>
      </c>
      <c r="D65" s="37">
        <f t="shared" si="4"/>
        <v>34.950000000000003</v>
      </c>
      <c r="E65" s="43" t="s">
        <v>60</v>
      </c>
      <c r="F65" s="44" t="s">
        <v>34</v>
      </c>
      <c r="G65" s="62" t="s">
        <v>4</v>
      </c>
      <c r="H65" s="112" t="s">
        <v>59</v>
      </c>
      <c r="I65" s="83" t="s">
        <v>135</v>
      </c>
      <c r="J65" s="84"/>
    </row>
    <row r="68" spans="2:10">
      <c r="B68" s="31" t="s">
        <v>148</v>
      </c>
    </row>
    <row r="69" spans="2:10" s="36" customFormat="1">
      <c r="B69" s="58">
        <v>36</v>
      </c>
      <c r="C69" s="37">
        <v>0.28000000000000003</v>
      </c>
      <c r="D69" s="37">
        <f t="shared" ref="D69" si="6">D68+C69</f>
        <v>0.28000000000000003</v>
      </c>
      <c r="E69" s="43" t="s">
        <v>42</v>
      </c>
      <c r="F69" s="44" t="s">
        <v>34</v>
      </c>
      <c r="G69" s="114" t="s">
        <v>4</v>
      </c>
      <c r="H69" s="112" t="s">
        <v>41</v>
      </c>
      <c r="I69" s="97" t="s">
        <v>116</v>
      </c>
      <c r="J69" s="98"/>
    </row>
    <row r="71" spans="2:10">
      <c r="B71" s="31" t="s">
        <v>149</v>
      </c>
    </row>
    <row r="72" spans="2:10" s="36" customFormat="1">
      <c r="B72" s="58">
        <v>36</v>
      </c>
      <c r="C72" s="37">
        <v>0.28000000000000003</v>
      </c>
      <c r="D72" s="37">
        <f t="shared" ref="D72" si="7">D71+C72</f>
        <v>0.28000000000000003</v>
      </c>
      <c r="E72" s="43" t="s">
        <v>42</v>
      </c>
      <c r="F72" s="44" t="s">
        <v>34</v>
      </c>
      <c r="G72" s="113" t="s">
        <v>7</v>
      </c>
      <c r="H72" s="112" t="s">
        <v>55</v>
      </c>
      <c r="I72" s="97" t="s">
        <v>116</v>
      </c>
      <c r="J72" s="98"/>
    </row>
  </sheetData>
  <mergeCells count="22">
    <mergeCell ref="I61:J61"/>
    <mergeCell ref="I65:J65"/>
    <mergeCell ref="I69:J69"/>
    <mergeCell ref="I72:J72"/>
    <mergeCell ref="I14:J14"/>
    <mergeCell ref="I19:J19"/>
    <mergeCell ref="B55:J55"/>
    <mergeCell ref="F24:I24"/>
    <mergeCell ref="F26:G26"/>
    <mergeCell ref="F33:G33"/>
    <mergeCell ref="I39:J39"/>
    <mergeCell ref="F42:G42"/>
    <mergeCell ref="F52:I52"/>
    <mergeCell ref="F53:I53"/>
    <mergeCell ref="I35:J35"/>
    <mergeCell ref="I43:J43"/>
    <mergeCell ref="I3:J3"/>
    <mergeCell ref="B1:J1"/>
    <mergeCell ref="I4:J4"/>
    <mergeCell ref="B2:H2"/>
    <mergeCell ref="I13:J13"/>
    <mergeCell ref="I10:J10"/>
  </mergeCells>
  <phoneticPr fontId="1"/>
  <pageMargins left="0.23622047244094491" right="0.23622047244094491" top="0.61" bottom="0.55000000000000004" header="0.31496062992125984" footer="0.31496062992125984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Q</vt:lpstr>
      <vt:lpstr>Q!Print_Titles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?? ??</cp:lastModifiedBy>
  <cp:lastPrinted>2019-10-16T10:24:39Z</cp:lastPrinted>
  <dcterms:created xsi:type="dcterms:W3CDTF">2012-11-02T10:24:19Z</dcterms:created>
  <dcterms:modified xsi:type="dcterms:W3CDTF">2019-10-16T11:00:29Z</dcterms:modified>
</cp:coreProperties>
</file>