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00" windowHeight="8085" tabRatio="373"/>
  </bookViews>
  <sheets>
    <sheet name="Sheet1" sheetId="1" r:id="rId1"/>
    <sheet name="Sheet2" sheetId="2" state="hidden" r:id="rId2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D43" i="1" l="1"/>
  <c r="B43" i="1"/>
  <c r="D5" i="1" l="1"/>
  <c r="D6" i="1" s="1"/>
  <c r="D7" i="1" l="1"/>
  <c r="B5" i="1"/>
  <c r="B6" i="1" s="1"/>
  <c r="D8" i="1" l="1"/>
  <c r="D9" i="1" s="1"/>
  <c r="D10" i="1" s="1"/>
  <c r="D11" i="1" s="1"/>
  <c r="B7" i="1"/>
  <c r="D12" i="1" l="1"/>
  <c r="D13" i="1" s="1"/>
  <c r="B8" i="1"/>
  <c r="B9" i="1" s="1"/>
  <c r="B10" i="1" s="1"/>
  <c r="B11" i="1" s="1"/>
  <c r="D14" i="1" l="1"/>
  <c r="D15" i="1" s="1"/>
  <c r="D16" i="1" s="1"/>
  <c r="D17" i="1" s="1"/>
  <c r="D18" i="1" s="1"/>
  <c r="D19" i="1" s="1"/>
  <c r="D20" i="1" s="1"/>
  <c r="D21" i="1" s="1"/>
  <c r="B12" i="1"/>
  <c r="B13" i="1" s="1"/>
  <c r="B14" i="1" l="1"/>
  <c r="B15" i="1" s="1"/>
  <c r="B16" i="1" s="1"/>
  <c r="B17" i="1" s="1"/>
  <c r="B18" i="1" s="1"/>
  <c r="B19" i="1" s="1"/>
  <c r="B20" i="1" s="1"/>
  <c r="B21" i="1" s="1"/>
  <c r="D22" i="1"/>
  <c r="D23" i="1" s="1"/>
  <c r="D24" i="1" s="1"/>
  <c r="D25" i="1" s="1"/>
  <c r="D26" i="1" s="1"/>
  <c r="D27" i="1" s="1"/>
  <c r="B22" i="1" l="1"/>
  <c r="B23" i="1" s="1"/>
  <c r="B24" i="1" s="1"/>
  <c r="B25" i="1" s="1"/>
  <c r="B26" i="1" s="1"/>
  <c r="B27" i="1" s="1"/>
  <c r="B28" i="1" s="1"/>
  <c r="B29" i="1" s="1"/>
  <c r="B30" i="1" s="1"/>
  <c r="B31" i="1" l="1"/>
  <c r="D28" i="1"/>
  <c r="D29" i="1" s="1"/>
  <c r="B32" i="1" l="1"/>
  <c r="B33" i="1" s="1"/>
  <c r="B34" i="1" s="1"/>
  <c r="B35" i="1" s="1"/>
  <c r="B36" i="1" s="1"/>
  <c r="B37" i="1" s="1"/>
  <c r="D30" i="1"/>
  <c r="B38" i="1" l="1"/>
  <c r="B39" i="1" s="1"/>
  <c r="D31" i="1"/>
  <c r="B40" i="1" l="1"/>
  <c r="B41" i="1" s="1"/>
  <c r="B42" i="1" s="1"/>
  <c r="D32" i="1"/>
  <c r="D33" i="1" s="1"/>
  <c r="D34" i="1" s="1"/>
  <c r="D35" i="1" s="1"/>
  <c r="D36" i="1" s="1"/>
  <c r="D37" i="1" s="1"/>
  <c r="B44" i="1" l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l="1"/>
  <c r="B73" i="1" s="1"/>
  <c r="B74" i="1" s="1"/>
  <c r="B75" i="1" s="1"/>
  <c r="B76" i="1" s="1"/>
  <c r="B77" i="1" s="1"/>
  <c r="B78" i="1" s="1"/>
  <c r="D38" i="1"/>
  <c r="D39" i="1" s="1"/>
  <c r="B79" i="1" l="1"/>
  <c r="B80" i="1" s="1"/>
  <c r="D40" i="1"/>
  <c r="D41" i="1" s="1"/>
  <c r="D42" i="1" s="1"/>
  <c r="B81" i="1" l="1"/>
  <c r="B82" i="1" s="1"/>
  <c r="D44" i="1" l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B83" i="1"/>
  <c r="B84" i="1" l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D81" i="1"/>
  <c r="D82" i="1" s="1"/>
  <c r="B97" i="1" l="1"/>
  <c r="B98" i="1" s="1"/>
  <c r="D83" i="1"/>
  <c r="B99" i="1" l="1"/>
  <c r="D84" i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B100" i="1" l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D97" i="1"/>
  <c r="D98" i="1" s="1"/>
  <c r="D99" i="1" l="1"/>
  <c r="D100" i="1" l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l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</calcChain>
</file>

<file path=xl/sharedStrings.xml><?xml version="1.0" encoding="utf-8"?>
<sst xmlns="http://schemas.openxmlformats.org/spreadsheetml/2006/main" count="983" uniqueCount="319">
  <si>
    <t>┳字路</t>
  </si>
  <si>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</si>
  <si>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</si>
  <si>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</si>
  <si>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</si>
  <si>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</si>
  <si>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</si>
  <si>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</si>
  <si>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</si>
  <si>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スタート</t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</si>
  <si>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</si>
  <si>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</si>
  <si>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左直進</t>
    <rPh sb="0" eb="1">
      <t>ヒダリ</t>
    </rPh>
    <rPh sb="1" eb="3">
      <t>チョクシン</t>
    </rPh>
    <phoneticPr fontId="1"/>
  </si>
  <si>
    <t>┫字路</t>
  </si>
  <si>
    <t>直進</t>
    <rPh sb="0" eb="2">
      <t>チョクシン</t>
    </rPh>
    <phoneticPr fontId="1"/>
  </si>
  <si>
    <t>┌字路</t>
    <phoneticPr fontId="1"/>
  </si>
  <si>
    <t>┣字路</t>
  </si>
  <si>
    <t>┐字路</t>
    <phoneticPr fontId="1"/>
  </si>
  <si>
    <t>∧字路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</si>
  <si>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</si>
  <si>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</si>
  <si>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╋字路
右折左側</t>
    <rPh sb="4" eb="6">
      <t>ウセツ</t>
    </rPh>
    <rPh sb="6" eb="8">
      <t>ヒダリガワ</t>
    </rPh>
    <phoneticPr fontId="1"/>
  </si>
  <si>
    <t>変則╋字路</t>
    <rPh sb="0" eb="2">
      <t>ヘンソク</t>
    </rPh>
    <phoneticPr fontId="1"/>
  </si>
  <si>
    <t>ジョイフル右
ローソン左</t>
    <rPh sb="5" eb="6">
      <t>ミギ</t>
    </rPh>
    <rPh sb="11" eb="12">
      <t>ヒダリ</t>
    </rPh>
    <phoneticPr fontId="1"/>
  </si>
  <si>
    <r>
      <rPr>
        <b/>
        <sz val="11"/>
        <rFont val="ＭＳ Ｐゴシック"/>
        <family val="3"/>
        <charset val="128"/>
        <scheme val="minor"/>
      </rPr>
      <t>Ｕ</t>
    </r>
    <r>
      <rPr>
        <sz val="11"/>
        <rFont val="ＭＳ Ｐゴシック"/>
        <family val="3"/>
        <charset val="128"/>
        <scheme val="minor"/>
      </rPr>
      <t>ターン</t>
    </r>
    <phoneticPr fontId="1"/>
  </si>
  <si>
    <t>合流</t>
    <rPh sb="0" eb="2">
      <t>ゴウリュウ</t>
    </rPh>
    <phoneticPr fontId="1"/>
  </si>
  <si>
    <t>∧字路</t>
  </si>
  <si>
    <t>糸山入口
交差点</t>
    <phoneticPr fontId="1"/>
  </si>
  <si>
    <t>Ｙ字分岐</t>
    <rPh sb="2" eb="4">
      <t>ブンキ</t>
    </rPh>
    <phoneticPr fontId="2"/>
  </si>
  <si>
    <r>
      <rPr>
        <b/>
        <sz val="10"/>
        <rFont val="ＭＳ Ｐゴシック"/>
        <family val="3"/>
        <charset val="128"/>
        <scheme val="minor"/>
      </rPr>
      <t>∧</t>
    </r>
    <r>
      <rPr>
        <sz val="10"/>
        <rFont val="ＭＳ Ｐゴシック"/>
        <family val="3"/>
        <charset val="128"/>
        <scheme val="minor"/>
      </rPr>
      <t>字路</t>
    </r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</si>
  <si>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</si>
  <si>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</si>
  <si>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</si>
  <si>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スタート　須波海浜公園第一駐車場</t>
    <rPh sb="5" eb="7">
      <t>スナミ</t>
    </rPh>
    <rPh sb="7" eb="9">
      <t>カイヒン</t>
    </rPh>
    <rPh sb="9" eb="11">
      <t>コウエン</t>
    </rPh>
    <rPh sb="11" eb="13">
      <t>ダイイチ</t>
    </rPh>
    <rPh sb="13" eb="16">
      <t>チュウシャジョウ</t>
    </rPh>
    <phoneticPr fontId="1"/>
  </si>
  <si>
    <t>市道</t>
    <rPh sb="0" eb="2">
      <t>シドウ</t>
    </rPh>
    <phoneticPr fontId="1"/>
  </si>
  <si>
    <t>╋字路</t>
    <rPh sb="0" eb="3">
      <t>ジュウジロ</t>
    </rPh>
    <phoneticPr fontId="1"/>
  </si>
  <si>
    <t>┣字路</t>
    <rPh sb="0" eb="3">
      <t>ティージロ</t>
    </rPh>
    <phoneticPr fontId="1"/>
  </si>
  <si>
    <t>┳字路</t>
    <rPh sb="0" eb="3">
      <t>ティージロ</t>
    </rPh>
    <phoneticPr fontId="1"/>
  </si>
  <si>
    <t>┫字路</t>
    <rPh sb="0" eb="3">
      <t>ティージロ</t>
    </rPh>
    <phoneticPr fontId="1"/>
  </si>
  <si>
    <t>Ｙ字分岐</t>
    <rPh sb="1" eb="2">
      <t>ジ</t>
    </rPh>
    <rPh sb="2" eb="4">
      <t>ブンキ</t>
    </rPh>
    <phoneticPr fontId="1"/>
  </si>
  <si>
    <t>R185</t>
    <phoneticPr fontId="1"/>
  </si>
  <si>
    <t>ー</t>
    <phoneticPr fontId="1"/>
  </si>
  <si>
    <t>R184</t>
    <phoneticPr fontId="1"/>
  </si>
  <si>
    <t>左進</t>
    <rPh sb="0" eb="1">
      <t>ヒダリ</t>
    </rPh>
    <rPh sb="1" eb="2">
      <t>スス</t>
    </rPh>
    <phoneticPr fontId="1"/>
  </si>
  <si>
    <t>右側</t>
    <rPh sb="0" eb="1">
      <t>ミギ</t>
    </rPh>
    <rPh sb="1" eb="2">
      <t>ガワ</t>
    </rPh>
    <phoneticPr fontId="1"/>
  </si>
  <si>
    <t>R375</t>
    <phoneticPr fontId="1"/>
  </si>
  <si>
    <t>買物をしてレシートをもらう</t>
    <rPh sb="0" eb="2">
      <t>カイモノ</t>
    </rPh>
    <phoneticPr fontId="1"/>
  </si>
  <si>
    <t>市道</t>
    <rPh sb="0" eb="1">
      <t>シ</t>
    </rPh>
    <rPh sb="1" eb="2">
      <t>ミチ</t>
    </rPh>
    <phoneticPr fontId="1"/>
  </si>
  <si>
    <t>ー</t>
    <phoneticPr fontId="1"/>
  </si>
  <si>
    <t>定屋大橋南詰</t>
    <rPh sb="0" eb="1">
      <t>サダ</t>
    </rPh>
    <rPh sb="1" eb="2">
      <t>ヤ</t>
    </rPh>
    <rPh sb="2" eb="4">
      <t>オオハシ</t>
    </rPh>
    <rPh sb="4" eb="5">
      <t>ミナミ</t>
    </rPh>
    <rPh sb="5" eb="6">
      <t>ツ</t>
    </rPh>
    <phoneticPr fontId="1"/>
  </si>
  <si>
    <t>ー</t>
    <phoneticPr fontId="1"/>
  </si>
  <si>
    <t>右折後、橋を渡ってR.2を過ぎる</t>
    <rPh sb="0" eb="2">
      <t>ウセツ</t>
    </rPh>
    <rPh sb="2" eb="3">
      <t>アト</t>
    </rPh>
    <rPh sb="4" eb="5">
      <t>ハシ</t>
    </rPh>
    <rPh sb="6" eb="7">
      <t>ワタ</t>
    </rPh>
    <rPh sb="13" eb="14">
      <t>ス</t>
    </rPh>
    <phoneticPr fontId="1"/>
  </si>
  <si>
    <t>K33</t>
    <phoneticPr fontId="1"/>
  </si>
  <si>
    <t>ー</t>
    <phoneticPr fontId="1"/>
  </si>
  <si>
    <t>本郷橋東詰</t>
    <rPh sb="0" eb="2">
      <t>ホンゴウ</t>
    </rPh>
    <rPh sb="2" eb="3">
      <t>ハシ</t>
    </rPh>
    <rPh sb="3" eb="4">
      <t>ヒガシ</t>
    </rPh>
    <rPh sb="4" eb="5">
      <t>ツ</t>
    </rPh>
    <phoneticPr fontId="1"/>
  </si>
  <si>
    <t>中筋下</t>
    <rPh sb="0" eb="1">
      <t>ナカ</t>
    </rPh>
    <rPh sb="1" eb="2">
      <t>スジ</t>
    </rPh>
    <rPh sb="2" eb="3">
      <t>シタ</t>
    </rPh>
    <phoneticPr fontId="1"/>
  </si>
  <si>
    <t>K343</t>
    <phoneticPr fontId="1"/>
  </si>
  <si>
    <t>R486</t>
    <phoneticPr fontId="1"/>
  </si>
  <si>
    <t>ＰＣ１　ファミリーマート豊栄清武店</t>
    <rPh sb="12" eb="13">
      <t>ユタカ</t>
    </rPh>
    <rPh sb="13" eb="14">
      <t>サカ</t>
    </rPh>
    <rPh sb="14" eb="15">
      <t>キヨ</t>
    </rPh>
    <rPh sb="16" eb="17">
      <t>テン</t>
    </rPh>
    <phoneticPr fontId="1"/>
  </si>
  <si>
    <t>K61</t>
    <phoneticPr fontId="1"/>
  </si>
  <si>
    <t>長田分かれ</t>
    <rPh sb="0" eb="2">
      <t>ナガタ</t>
    </rPh>
    <rPh sb="2" eb="3">
      <t>ワ</t>
    </rPh>
    <phoneticPr fontId="1"/>
  </si>
  <si>
    <t>R183</t>
    <phoneticPr fontId="1"/>
  </si>
  <si>
    <t>西城新橋西詰</t>
    <rPh sb="0" eb="2">
      <t>サイジョウ</t>
    </rPh>
    <phoneticPr fontId="1"/>
  </si>
  <si>
    <t>K75</t>
    <phoneticPr fontId="1"/>
  </si>
  <si>
    <t>日南町生山</t>
    <rPh sb="0" eb="2">
      <t>ニチナン</t>
    </rPh>
    <rPh sb="2" eb="3">
      <t>マチ</t>
    </rPh>
    <rPh sb="3" eb="5">
      <t>イクヤマ</t>
    </rPh>
    <phoneticPr fontId="1"/>
  </si>
  <si>
    <t>K223</t>
    <phoneticPr fontId="1"/>
  </si>
  <si>
    <t>R180</t>
    <phoneticPr fontId="1"/>
  </si>
  <si>
    <t>ー</t>
    <phoneticPr fontId="1"/>
  </si>
  <si>
    <t>塔の峰</t>
    <rPh sb="0" eb="1">
      <t>トウ</t>
    </rPh>
    <rPh sb="2" eb="3">
      <t>ミネ</t>
    </rPh>
    <phoneticPr fontId="1"/>
  </si>
  <si>
    <t>R181</t>
    <phoneticPr fontId="1"/>
  </si>
  <si>
    <t>伯耆橋</t>
    <phoneticPr fontId="1"/>
  </si>
  <si>
    <t>K53</t>
    <phoneticPr fontId="1"/>
  </si>
  <si>
    <t>標識：淀江</t>
    <rPh sb="0" eb="2">
      <t>ヒョウシキ</t>
    </rPh>
    <rPh sb="3" eb="5">
      <t>ヨドエ</t>
    </rPh>
    <phoneticPr fontId="1"/>
  </si>
  <si>
    <t>R9</t>
    <phoneticPr fontId="1"/>
  </si>
  <si>
    <t>中間</t>
    <rPh sb="0" eb="2">
      <t>チュウカン</t>
    </rPh>
    <phoneticPr fontId="1"/>
  </si>
  <si>
    <t>R9</t>
    <phoneticPr fontId="1"/>
  </si>
  <si>
    <t>二軒屋</t>
    <rPh sb="0" eb="2">
      <t>ニケン</t>
    </rPh>
    <rPh sb="2" eb="3">
      <t>ヤ</t>
    </rPh>
    <phoneticPr fontId="1"/>
  </si>
  <si>
    <t>K267</t>
    <phoneticPr fontId="1"/>
  </si>
  <si>
    <r>
      <t>標識：鳥取　道なりに</t>
    </r>
    <r>
      <rPr>
        <b/>
        <sz val="12"/>
        <color rgb="FFFF0000"/>
        <rFont val="メイリオ"/>
        <family val="3"/>
        <charset val="128"/>
      </rPr>
      <t>右折せず</t>
    </r>
    <r>
      <rPr>
        <b/>
        <sz val="12"/>
        <rFont val="メイリオ"/>
        <family val="3"/>
        <charset val="128"/>
      </rPr>
      <t>、細い道に直進</t>
    </r>
    <rPh sb="0" eb="2">
      <t>ヒョウシキ</t>
    </rPh>
    <rPh sb="3" eb="5">
      <t>トットリ</t>
    </rPh>
    <rPh sb="6" eb="7">
      <t>ミチ</t>
    </rPh>
    <rPh sb="10" eb="12">
      <t>ウセツ</t>
    </rPh>
    <rPh sb="15" eb="16">
      <t>ホソ</t>
    </rPh>
    <rPh sb="17" eb="18">
      <t>ミチ</t>
    </rPh>
    <rPh sb="19" eb="21">
      <t>チョクシン</t>
    </rPh>
    <phoneticPr fontId="1"/>
  </si>
  <si>
    <t>R9</t>
    <phoneticPr fontId="1"/>
  </si>
  <si>
    <t>長瀬東</t>
    <rPh sb="0" eb="2">
      <t>ナガセ</t>
    </rPh>
    <rPh sb="2" eb="3">
      <t>ヒガシ</t>
    </rPh>
    <phoneticPr fontId="1"/>
  </si>
  <si>
    <t>秋里</t>
    <rPh sb="0" eb="1">
      <t>アキ</t>
    </rPh>
    <rPh sb="1" eb="2">
      <t>サト</t>
    </rPh>
    <phoneticPr fontId="1"/>
  </si>
  <si>
    <t>K318</t>
    <phoneticPr fontId="1"/>
  </si>
  <si>
    <t>鳥取市丸山交差点</t>
    <rPh sb="0" eb="3">
      <t>トットリシ</t>
    </rPh>
    <rPh sb="3" eb="5">
      <t>マルヤマ</t>
    </rPh>
    <rPh sb="5" eb="8">
      <t>コウサテン</t>
    </rPh>
    <phoneticPr fontId="1"/>
  </si>
  <si>
    <t>K265</t>
    <phoneticPr fontId="1"/>
  </si>
  <si>
    <t>右側</t>
    <rPh sb="0" eb="2">
      <t>ミギガワ</t>
    </rPh>
    <phoneticPr fontId="1"/>
  </si>
  <si>
    <t>右折</t>
    <rPh sb="0" eb="2">
      <t>ウセツ</t>
    </rPh>
    <phoneticPr fontId="1"/>
  </si>
  <si>
    <t>細川西</t>
    <rPh sb="0" eb="2">
      <t>ホソカワ</t>
    </rPh>
    <rPh sb="2" eb="3">
      <t>ニシ</t>
    </rPh>
    <phoneticPr fontId="1"/>
  </si>
  <si>
    <t>K328</t>
    <phoneticPr fontId="1"/>
  </si>
  <si>
    <t>R178</t>
    <phoneticPr fontId="1"/>
  </si>
  <si>
    <t>標識：浜坂　網代</t>
    <rPh sb="0" eb="2">
      <t>ヒョウシキ</t>
    </rPh>
    <rPh sb="3" eb="4">
      <t>ハマ</t>
    </rPh>
    <rPh sb="4" eb="5">
      <t>サカ</t>
    </rPh>
    <rPh sb="6" eb="7">
      <t>アミ</t>
    </rPh>
    <rPh sb="7" eb="8">
      <t>ダイ</t>
    </rPh>
    <phoneticPr fontId="1"/>
  </si>
  <si>
    <t>浦豊海岸</t>
    <rPh sb="0" eb="1">
      <t>ウラ</t>
    </rPh>
    <rPh sb="1" eb="2">
      <t>ユタカ</t>
    </rPh>
    <rPh sb="2" eb="4">
      <t>カイガン</t>
    </rPh>
    <phoneticPr fontId="1"/>
  </si>
  <si>
    <t>K256</t>
    <phoneticPr fontId="1"/>
  </si>
  <si>
    <t>東浜居組道路入口</t>
    <rPh sb="0" eb="2">
      <t>ヒガシハマ</t>
    </rPh>
    <rPh sb="2" eb="4">
      <t>イグミ</t>
    </rPh>
    <rPh sb="4" eb="6">
      <t>ドウロ</t>
    </rPh>
    <rPh sb="6" eb="8">
      <t>イリグチ</t>
    </rPh>
    <phoneticPr fontId="1"/>
  </si>
  <si>
    <t>市道</t>
    <rPh sb="0" eb="1">
      <t>シ</t>
    </rPh>
    <rPh sb="1" eb="2">
      <t>ミチ</t>
    </rPh>
    <phoneticPr fontId="1"/>
  </si>
  <si>
    <t>左進</t>
    <rPh sb="0" eb="1">
      <t>ヒダリ</t>
    </rPh>
    <rPh sb="1" eb="2">
      <t>ススム</t>
    </rPh>
    <phoneticPr fontId="1"/>
  </si>
  <si>
    <t>K128</t>
    <phoneticPr fontId="1"/>
  </si>
  <si>
    <t>標識：豊岡　香美　　→　R178</t>
    <rPh sb="0" eb="2">
      <t>ヒョウシキ</t>
    </rPh>
    <rPh sb="3" eb="5">
      <t>トヨオカ</t>
    </rPh>
    <rPh sb="6" eb="7">
      <t>カオル</t>
    </rPh>
    <rPh sb="7" eb="8">
      <t>ミ</t>
    </rPh>
    <phoneticPr fontId="1"/>
  </si>
  <si>
    <t>戸田口</t>
    <rPh sb="0" eb="1">
      <t>ト</t>
    </rPh>
    <rPh sb="1" eb="3">
      <t>タグチ</t>
    </rPh>
    <phoneticPr fontId="1"/>
  </si>
  <si>
    <t>K263</t>
    <phoneticPr fontId="1"/>
  </si>
  <si>
    <t>K11</t>
    <phoneticPr fontId="1"/>
  </si>
  <si>
    <t>佐津</t>
    <rPh sb="0" eb="1">
      <t>サ</t>
    </rPh>
    <rPh sb="1" eb="2">
      <t>ツ</t>
    </rPh>
    <phoneticPr fontId="1"/>
  </si>
  <si>
    <t>→　K3</t>
    <phoneticPr fontId="1"/>
  </si>
  <si>
    <t>瀬戸</t>
    <rPh sb="0" eb="2">
      <t>セト</t>
    </rPh>
    <phoneticPr fontId="1"/>
  </si>
  <si>
    <t>K3</t>
    <phoneticPr fontId="1"/>
  </si>
  <si>
    <t>ー</t>
    <phoneticPr fontId="1"/>
  </si>
  <si>
    <t>十楽</t>
    <rPh sb="0" eb="1">
      <t>ジュウ</t>
    </rPh>
    <rPh sb="1" eb="2">
      <t>ラク</t>
    </rPh>
    <phoneticPr fontId="1"/>
  </si>
  <si>
    <t>標識：丹後</t>
    <rPh sb="0" eb="2">
      <t>ヒョウシキ</t>
    </rPh>
    <rPh sb="3" eb="5">
      <t>タンゴ</t>
    </rPh>
    <phoneticPr fontId="1"/>
  </si>
  <si>
    <t>（名無し）</t>
    <rPh sb="1" eb="3">
      <t>ナナ</t>
    </rPh>
    <phoneticPr fontId="1"/>
  </si>
  <si>
    <t>御陵</t>
    <rPh sb="0" eb="2">
      <t>ゴリョウ</t>
    </rPh>
    <phoneticPr fontId="1"/>
  </si>
  <si>
    <t>長田</t>
    <rPh sb="0" eb="2">
      <t>ナガタ</t>
    </rPh>
    <phoneticPr fontId="1"/>
  </si>
  <si>
    <t>間人後ヶ浜</t>
    <rPh sb="0" eb="1">
      <t>アイダ</t>
    </rPh>
    <rPh sb="1" eb="2">
      <t>ヒト</t>
    </rPh>
    <rPh sb="2" eb="3">
      <t>アト</t>
    </rPh>
    <rPh sb="4" eb="5">
      <t>ハマ</t>
    </rPh>
    <phoneticPr fontId="1"/>
  </si>
  <si>
    <t>消防署前</t>
    <rPh sb="0" eb="3">
      <t>ショウボウショ</t>
    </rPh>
    <rPh sb="3" eb="4">
      <t>マエ</t>
    </rPh>
    <phoneticPr fontId="1"/>
  </si>
  <si>
    <t>R176</t>
    <phoneticPr fontId="1"/>
  </si>
  <si>
    <t>標識：天橋立</t>
    <rPh sb="0" eb="2">
      <t>ヒョウシキ</t>
    </rPh>
    <rPh sb="3" eb="6">
      <t>アマノハシダテ</t>
    </rPh>
    <phoneticPr fontId="1"/>
  </si>
  <si>
    <t>標識：舞鶴　→　R178</t>
    <rPh sb="0" eb="2">
      <t>ヒョウシキ</t>
    </rPh>
    <rPh sb="3" eb="5">
      <t>マイヅル</t>
    </rPh>
    <phoneticPr fontId="1"/>
  </si>
  <si>
    <t>R175</t>
    <phoneticPr fontId="1"/>
  </si>
  <si>
    <t>八田</t>
    <rPh sb="0" eb="1">
      <t>ハチ</t>
    </rPh>
    <rPh sb="1" eb="2">
      <t>タ</t>
    </rPh>
    <phoneticPr fontId="1"/>
  </si>
  <si>
    <t>中舞鶴歩道橋</t>
    <rPh sb="0" eb="1">
      <t>ナカ</t>
    </rPh>
    <rPh sb="1" eb="3">
      <t>マイヅル</t>
    </rPh>
    <rPh sb="3" eb="6">
      <t>ホドウキョウ</t>
    </rPh>
    <phoneticPr fontId="1"/>
  </si>
  <si>
    <t>R27</t>
    <phoneticPr fontId="1"/>
  </si>
  <si>
    <t>舞鶴市役所前</t>
    <rPh sb="0" eb="2">
      <t>マイヅル</t>
    </rPh>
    <rPh sb="2" eb="5">
      <t>シヤクショ</t>
    </rPh>
    <rPh sb="5" eb="6">
      <t>マエ</t>
    </rPh>
    <phoneticPr fontId="1"/>
  </si>
  <si>
    <t>市道</t>
    <rPh sb="0" eb="1">
      <t>シ</t>
    </rPh>
    <rPh sb="1" eb="2">
      <t>ミチ</t>
    </rPh>
    <phoneticPr fontId="1"/>
  </si>
  <si>
    <t>標識：前島ふ頭フェリーのりば</t>
    <rPh sb="0" eb="2">
      <t>ヒョウシキ</t>
    </rPh>
    <rPh sb="3" eb="5">
      <t>マエシマ</t>
    </rPh>
    <rPh sb="6" eb="7">
      <t>トウ</t>
    </rPh>
    <phoneticPr fontId="1"/>
  </si>
  <si>
    <t>大門五条</t>
    <rPh sb="0" eb="2">
      <t>ダイモン</t>
    </rPh>
    <rPh sb="2" eb="4">
      <t>ゴジョウ</t>
    </rPh>
    <phoneticPr fontId="1"/>
  </si>
  <si>
    <t>北吸</t>
    <rPh sb="0" eb="1">
      <t>キタ</t>
    </rPh>
    <rPh sb="1" eb="2">
      <t>ス</t>
    </rPh>
    <phoneticPr fontId="1"/>
  </si>
  <si>
    <t>R178</t>
    <phoneticPr fontId="1"/>
  </si>
  <si>
    <t>ー</t>
    <phoneticPr fontId="1"/>
  </si>
  <si>
    <t>R176</t>
    <phoneticPr fontId="1"/>
  </si>
  <si>
    <t>左手歩道</t>
    <rPh sb="0" eb="2">
      <t>ヒダリテ</t>
    </rPh>
    <rPh sb="2" eb="4">
      <t>ホドウ</t>
    </rPh>
    <phoneticPr fontId="1"/>
  </si>
  <si>
    <t>左上</t>
    <rPh sb="0" eb="1">
      <t>ヒダリ</t>
    </rPh>
    <rPh sb="1" eb="2">
      <t>ウエ</t>
    </rPh>
    <phoneticPr fontId="1"/>
  </si>
  <si>
    <t>スロープ</t>
    <phoneticPr fontId="1"/>
  </si>
  <si>
    <t>石川</t>
    <rPh sb="0" eb="2">
      <t>イシカワ</t>
    </rPh>
    <phoneticPr fontId="1"/>
  </si>
  <si>
    <t>R312</t>
    <phoneticPr fontId="1"/>
  </si>
  <si>
    <t>本願寺前</t>
    <rPh sb="0" eb="3">
      <t>ホンガンジ</t>
    </rPh>
    <rPh sb="3" eb="4">
      <t>マエ</t>
    </rPh>
    <phoneticPr fontId="1"/>
  </si>
  <si>
    <t>十楽</t>
    <rPh sb="0" eb="1">
      <t>ジュウ</t>
    </rPh>
    <rPh sb="1" eb="2">
      <t>ラク</t>
    </rPh>
    <phoneticPr fontId="1"/>
  </si>
  <si>
    <t>K11</t>
    <phoneticPr fontId="1"/>
  </si>
  <si>
    <t>K9</t>
    <phoneticPr fontId="1"/>
  </si>
  <si>
    <t>城崎大橋西詰</t>
    <rPh sb="0" eb="2">
      <t>キノサキ</t>
    </rPh>
    <rPh sb="2" eb="4">
      <t>オオハシ</t>
    </rPh>
    <rPh sb="4" eb="5">
      <t>ニシ</t>
    </rPh>
    <rPh sb="5" eb="6">
      <t>ツ</t>
    </rPh>
    <phoneticPr fontId="1"/>
  </si>
  <si>
    <t>K3</t>
    <phoneticPr fontId="1"/>
  </si>
  <si>
    <t>佐津</t>
    <rPh sb="0" eb="2">
      <t>サツ</t>
    </rPh>
    <phoneticPr fontId="1"/>
  </si>
  <si>
    <t>K4</t>
    <phoneticPr fontId="1"/>
  </si>
  <si>
    <t>香住小学校前</t>
    <rPh sb="0" eb="2">
      <t>カスミ</t>
    </rPh>
    <rPh sb="2" eb="6">
      <t>ショウガッコウマエ</t>
    </rPh>
    <phoneticPr fontId="1"/>
  </si>
  <si>
    <t>標識：湯</t>
    <rPh sb="0" eb="2">
      <t>ヒョウシキ</t>
    </rPh>
    <rPh sb="3" eb="4">
      <t>ユ</t>
    </rPh>
    <phoneticPr fontId="1"/>
  </si>
  <si>
    <t>K263</t>
    <phoneticPr fontId="1"/>
  </si>
  <si>
    <t>戸田口</t>
    <rPh sb="0" eb="2">
      <t>トダ</t>
    </rPh>
    <rPh sb="2" eb="3">
      <t>クチ</t>
    </rPh>
    <phoneticPr fontId="1"/>
  </si>
  <si>
    <t>標識：鳥取　→　K128</t>
    <rPh sb="0" eb="2">
      <t>ヒョウシキ</t>
    </rPh>
    <rPh sb="3" eb="5">
      <t>トットリ</t>
    </rPh>
    <phoneticPr fontId="1"/>
  </si>
  <si>
    <t>東浜居組道路入口</t>
    <rPh sb="0" eb="1">
      <t>ヒガシ</t>
    </rPh>
    <rPh sb="1" eb="2">
      <t>ハマ</t>
    </rPh>
    <rPh sb="2" eb="3">
      <t>イ</t>
    </rPh>
    <rPh sb="3" eb="4">
      <t>クミ</t>
    </rPh>
    <rPh sb="4" eb="6">
      <t>ドウロ</t>
    </rPh>
    <rPh sb="6" eb="8">
      <t>イリグチ</t>
    </rPh>
    <phoneticPr fontId="1"/>
  </si>
  <si>
    <t>浦富海岸</t>
    <rPh sb="0" eb="1">
      <t>ウラ</t>
    </rPh>
    <rPh sb="1" eb="2">
      <t>トミ</t>
    </rPh>
    <rPh sb="2" eb="4">
      <t>カイガン</t>
    </rPh>
    <phoneticPr fontId="1"/>
  </si>
  <si>
    <t>標識：鳥取　網代</t>
    <rPh sb="0" eb="2">
      <t>ヒョウシキ</t>
    </rPh>
    <rPh sb="3" eb="5">
      <t>トットリ</t>
    </rPh>
    <rPh sb="6" eb="8">
      <t>アジロ</t>
    </rPh>
    <phoneticPr fontId="1"/>
  </si>
  <si>
    <t>R9</t>
    <phoneticPr fontId="1"/>
  </si>
  <si>
    <t>K328</t>
    <phoneticPr fontId="1"/>
  </si>
  <si>
    <t>鳥取市覚寺</t>
    <rPh sb="0" eb="3">
      <t>トットリシ</t>
    </rPh>
    <rPh sb="3" eb="4">
      <t>オボ</t>
    </rPh>
    <rPh sb="4" eb="5">
      <t>テラ</t>
    </rPh>
    <phoneticPr fontId="1"/>
  </si>
  <si>
    <t>溝川</t>
    <rPh sb="0" eb="1">
      <t>ミゾ</t>
    </rPh>
    <rPh sb="1" eb="2">
      <t>カワ</t>
    </rPh>
    <phoneticPr fontId="1"/>
  </si>
  <si>
    <t>八束水</t>
    <rPh sb="0" eb="3">
      <t>ヤツカミズ</t>
    </rPh>
    <phoneticPr fontId="1"/>
  </si>
  <si>
    <t>R179</t>
    <phoneticPr fontId="1"/>
  </si>
  <si>
    <t>標識：津山　三朝　倉吉</t>
    <rPh sb="0" eb="2">
      <t>ヒョウシキ</t>
    </rPh>
    <rPh sb="3" eb="5">
      <t>ツヤマ</t>
    </rPh>
    <rPh sb="6" eb="8">
      <t>ミササ</t>
    </rPh>
    <rPh sb="9" eb="11">
      <t>クラヨシ</t>
    </rPh>
    <phoneticPr fontId="1"/>
  </si>
  <si>
    <t>田後西</t>
    <rPh sb="0" eb="1">
      <t>タ</t>
    </rPh>
    <rPh sb="1" eb="2">
      <t>アト</t>
    </rPh>
    <rPh sb="2" eb="3">
      <t>ニシ</t>
    </rPh>
    <phoneticPr fontId="1"/>
  </si>
  <si>
    <t>標識：真庭　関金</t>
    <rPh sb="0" eb="2">
      <t>ヒョウシキ</t>
    </rPh>
    <rPh sb="3" eb="5">
      <t>マニワ</t>
    </rPh>
    <rPh sb="6" eb="8">
      <t>セキガネ</t>
    </rPh>
    <phoneticPr fontId="1"/>
  </si>
  <si>
    <t>見日町東</t>
    <rPh sb="0" eb="1">
      <t>ミ</t>
    </rPh>
    <rPh sb="1" eb="2">
      <t>ヒ</t>
    </rPh>
    <rPh sb="2" eb="3">
      <t>マチ</t>
    </rPh>
    <rPh sb="3" eb="4">
      <t>ヒガシ</t>
    </rPh>
    <phoneticPr fontId="1"/>
  </si>
  <si>
    <t>K236</t>
    <phoneticPr fontId="1"/>
  </si>
  <si>
    <t>標識：真庭　関金　→　美作街道　→　K161　→　R313</t>
    <rPh sb="0" eb="2">
      <t>ヒョウシキ</t>
    </rPh>
    <rPh sb="3" eb="5">
      <t>マニワ</t>
    </rPh>
    <rPh sb="6" eb="8">
      <t>セキガネ</t>
    </rPh>
    <rPh sb="11" eb="13">
      <t>ミサク</t>
    </rPh>
    <rPh sb="13" eb="15">
      <t>カイドウ</t>
    </rPh>
    <phoneticPr fontId="1"/>
  </si>
  <si>
    <t>小鴨橋東</t>
    <rPh sb="0" eb="1">
      <t>コ</t>
    </rPh>
    <rPh sb="1" eb="2">
      <t>カモ</t>
    </rPh>
    <rPh sb="2" eb="3">
      <t>ハシ</t>
    </rPh>
    <rPh sb="3" eb="4">
      <t>ヒガシ</t>
    </rPh>
    <phoneticPr fontId="1"/>
  </si>
  <si>
    <t>R313</t>
    <phoneticPr fontId="1"/>
  </si>
  <si>
    <t>小鴨橋西</t>
    <rPh sb="0" eb="1">
      <t>コ</t>
    </rPh>
    <rPh sb="1" eb="2">
      <t>カモ</t>
    </rPh>
    <rPh sb="2" eb="3">
      <t>ハシ</t>
    </rPh>
    <rPh sb="3" eb="4">
      <t>ニシ</t>
    </rPh>
    <phoneticPr fontId="1"/>
  </si>
  <si>
    <t>R482</t>
    <phoneticPr fontId="1"/>
  </si>
  <si>
    <t>(名無し）</t>
    <rPh sb="1" eb="3">
      <t>ナナ</t>
    </rPh>
    <phoneticPr fontId="1"/>
  </si>
  <si>
    <t>R482</t>
    <phoneticPr fontId="1"/>
  </si>
  <si>
    <t>R181</t>
    <phoneticPr fontId="1"/>
  </si>
  <si>
    <t>江尾</t>
    <rPh sb="0" eb="1">
      <t>エ</t>
    </rPh>
    <rPh sb="1" eb="2">
      <t>オ</t>
    </rPh>
    <phoneticPr fontId="1"/>
  </si>
  <si>
    <t>塔の峰</t>
    <rPh sb="0" eb="1">
      <t>トウ</t>
    </rPh>
    <rPh sb="2" eb="3">
      <t>ミネ</t>
    </rPh>
    <phoneticPr fontId="1"/>
  </si>
  <si>
    <t>R180</t>
    <phoneticPr fontId="1"/>
  </si>
  <si>
    <t>日南町生山</t>
    <rPh sb="0" eb="2">
      <t>ニチナン</t>
    </rPh>
    <rPh sb="2" eb="3">
      <t>マチ</t>
    </rPh>
    <rPh sb="3" eb="4">
      <t>ナマ</t>
    </rPh>
    <rPh sb="4" eb="5">
      <t>ヤマ</t>
    </rPh>
    <phoneticPr fontId="1"/>
  </si>
  <si>
    <t>K8</t>
    <phoneticPr fontId="1"/>
  </si>
  <si>
    <t>R183</t>
    <phoneticPr fontId="1"/>
  </si>
  <si>
    <t>西城新橋西詰</t>
    <rPh sb="0" eb="2">
      <t>サイジョウ</t>
    </rPh>
    <rPh sb="2" eb="4">
      <t>シンバシ</t>
    </rPh>
    <rPh sb="4" eb="5">
      <t>ニシ</t>
    </rPh>
    <rPh sb="5" eb="6">
      <t>ツ</t>
    </rPh>
    <phoneticPr fontId="1"/>
  </si>
  <si>
    <t>標識：高駅</t>
    <rPh sb="0" eb="2">
      <t>ヒョウシキ</t>
    </rPh>
    <rPh sb="3" eb="4">
      <t>タカ</t>
    </rPh>
    <rPh sb="4" eb="5">
      <t>エキ</t>
    </rPh>
    <phoneticPr fontId="1"/>
  </si>
  <si>
    <t>板橋町</t>
    <rPh sb="0" eb="2">
      <t>イタバシ</t>
    </rPh>
    <rPh sb="2" eb="3">
      <t>マチ</t>
    </rPh>
    <phoneticPr fontId="1"/>
  </si>
  <si>
    <t>K61</t>
    <phoneticPr fontId="1"/>
  </si>
  <si>
    <t>標識：三良坂</t>
    <rPh sb="0" eb="2">
      <t>ヒョウシキ</t>
    </rPh>
    <rPh sb="3" eb="6">
      <t>ミラサカ</t>
    </rPh>
    <phoneticPr fontId="1"/>
  </si>
  <si>
    <t>R184</t>
    <phoneticPr fontId="1"/>
  </si>
  <si>
    <t>長田分かれ</t>
    <rPh sb="0" eb="2">
      <t>ナガタ</t>
    </rPh>
    <rPh sb="2" eb="3">
      <t>ワ</t>
    </rPh>
    <phoneticPr fontId="1"/>
  </si>
  <si>
    <t>標識：三和</t>
    <rPh sb="0" eb="2">
      <t>ヒョウシキ</t>
    </rPh>
    <rPh sb="3" eb="5">
      <t>サンワ</t>
    </rPh>
    <phoneticPr fontId="1"/>
  </si>
  <si>
    <t>R375</t>
    <phoneticPr fontId="1"/>
  </si>
  <si>
    <t>市道</t>
    <rPh sb="0" eb="1">
      <t>シ</t>
    </rPh>
    <rPh sb="1" eb="2">
      <t>ミチ</t>
    </rPh>
    <phoneticPr fontId="1"/>
  </si>
  <si>
    <t>大正</t>
    <rPh sb="0" eb="2">
      <t>タイショウ</t>
    </rPh>
    <phoneticPr fontId="1"/>
  </si>
  <si>
    <t>R31</t>
    <phoneticPr fontId="1"/>
  </si>
  <si>
    <t>魚見山トンネル</t>
    <rPh sb="0" eb="1">
      <t>サカナ</t>
    </rPh>
    <rPh sb="1" eb="2">
      <t>ミ</t>
    </rPh>
    <rPh sb="2" eb="3">
      <t>ヤマ</t>
    </rPh>
    <phoneticPr fontId="1"/>
  </si>
  <si>
    <t>魚見山隧道は歩道走行</t>
    <rPh sb="0" eb="1">
      <t>サカナ</t>
    </rPh>
    <rPh sb="1" eb="2">
      <t>ミ</t>
    </rPh>
    <rPh sb="2" eb="3">
      <t>ヤマ</t>
    </rPh>
    <rPh sb="3" eb="5">
      <t>ズイドウ</t>
    </rPh>
    <rPh sb="6" eb="8">
      <t>ホドウ</t>
    </rPh>
    <rPh sb="8" eb="10">
      <t>ソウコウ</t>
    </rPh>
    <phoneticPr fontId="1"/>
  </si>
  <si>
    <t>川原石駅入口</t>
    <rPh sb="0" eb="2">
      <t>カワラ</t>
    </rPh>
    <rPh sb="2" eb="3">
      <t>イシ</t>
    </rPh>
    <rPh sb="3" eb="4">
      <t>エキ</t>
    </rPh>
    <rPh sb="4" eb="6">
      <t>イリグチ</t>
    </rPh>
    <phoneticPr fontId="1"/>
  </si>
  <si>
    <t>左手ローソン過ぎて右折</t>
    <rPh sb="0" eb="2">
      <t>ヒダリテ</t>
    </rPh>
    <rPh sb="6" eb="7">
      <t>ス</t>
    </rPh>
    <rPh sb="9" eb="11">
      <t>ウセツ</t>
    </rPh>
    <phoneticPr fontId="1"/>
  </si>
  <si>
    <t>変形╋字</t>
    <rPh sb="0" eb="2">
      <t>ヘンケイ</t>
    </rPh>
    <rPh sb="3" eb="4">
      <t>ジ</t>
    </rPh>
    <phoneticPr fontId="1"/>
  </si>
  <si>
    <t>斜左</t>
    <rPh sb="0" eb="1">
      <t>ナナ</t>
    </rPh>
    <rPh sb="1" eb="2">
      <t>ヒダリ</t>
    </rPh>
    <phoneticPr fontId="1"/>
  </si>
  <si>
    <t>かもめ橋西詰</t>
    <rPh sb="3" eb="4">
      <t>ハシ</t>
    </rPh>
    <rPh sb="4" eb="5">
      <t>ニシ</t>
    </rPh>
    <rPh sb="5" eb="6">
      <t>ツ</t>
    </rPh>
    <phoneticPr fontId="1"/>
  </si>
  <si>
    <t>R487</t>
    <phoneticPr fontId="1"/>
  </si>
  <si>
    <t>本通6丁目</t>
    <rPh sb="0" eb="2">
      <t>ホンドオ</t>
    </rPh>
    <rPh sb="3" eb="5">
      <t>チョウメ</t>
    </rPh>
    <phoneticPr fontId="1"/>
  </si>
  <si>
    <t>反対車線歩道へ渡る</t>
    <rPh sb="0" eb="4">
      <t>ハンタイシャセン</t>
    </rPh>
    <rPh sb="4" eb="6">
      <t>ホドウ</t>
    </rPh>
    <rPh sb="7" eb="8">
      <t>ワタ</t>
    </rPh>
    <phoneticPr fontId="1"/>
  </si>
  <si>
    <t>休山トンネル西口</t>
    <rPh sb="0" eb="1">
      <t>ヤス</t>
    </rPh>
    <rPh sb="1" eb="2">
      <t>ヤマ</t>
    </rPh>
    <rPh sb="6" eb="8">
      <t>ニシグチ</t>
    </rPh>
    <phoneticPr fontId="1"/>
  </si>
  <si>
    <t>→　R31　→　R185</t>
    <phoneticPr fontId="1"/>
  </si>
  <si>
    <t>R185歩道</t>
    <rPh sb="4" eb="6">
      <t>ホドウ</t>
    </rPh>
    <phoneticPr fontId="1"/>
  </si>
  <si>
    <t>R185</t>
    <phoneticPr fontId="1"/>
  </si>
  <si>
    <t>標識：三原　竹原</t>
    <rPh sb="0" eb="2">
      <t>ヒョウシキ</t>
    </rPh>
    <rPh sb="3" eb="5">
      <t>ミハラ</t>
    </rPh>
    <rPh sb="6" eb="8">
      <t>タケハラ</t>
    </rPh>
    <phoneticPr fontId="1"/>
  </si>
  <si>
    <t>安浦バイパス東口</t>
    <rPh sb="0" eb="2">
      <t>ヤスウラ</t>
    </rPh>
    <rPh sb="6" eb="8">
      <t>ヒガシグチ</t>
    </rPh>
    <phoneticPr fontId="1"/>
  </si>
  <si>
    <t>たけはら町並み保存地区</t>
    <rPh sb="4" eb="6">
      <t>マチナ</t>
    </rPh>
    <rPh sb="7" eb="9">
      <t>ホゾン</t>
    </rPh>
    <rPh sb="9" eb="11">
      <t>チク</t>
    </rPh>
    <phoneticPr fontId="1"/>
  </si>
  <si>
    <t>ゴール　セブンイレブン三原幸崎町店</t>
    <rPh sb="11" eb="13">
      <t>ミハラ</t>
    </rPh>
    <rPh sb="13" eb="15">
      <t>サイザキ</t>
    </rPh>
    <rPh sb="15" eb="16">
      <t>マチ</t>
    </rPh>
    <rPh sb="16" eb="17">
      <t>ミセ</t>
    </rPh>
    <phoneticPr fontId="1"/>
  </si>
  <si>
    <t>右側</t>
    <rPh sb="0" eb="1">
      <t>ミギ</t>
    </rPh>
    <rPh sb="1" eb="2">
      <t>ガワ</t>
    </rPh>
    <phoneticPr fontId="1"/>
  </si>
  <si>
    <t>9/29 11:19 -　
 9/29 13:15</t>
    <phoneticPr fontId="1"/>
  </si>
  <si>
    <t>買物をしてレシートをもらう
出発は右側、R.375方面へ</t>
    <rPh sb="0" eb="2">
      <t>カイモノ</t>
    </rPh>
    <rPh sb="14" eb="16">
      <t>シュッパツ</t>
    </rPh>
    <rPh sb="17" eb="19">
      <t>ミギガワ</t>
    </rPh>
    <rPh sb="25" eb="27">
      <t>ホウメン</t>
    </rPh>
    <phoneticPr fontId="1"/>
  </si>
  <si>
    <t>標識：庄原　鍵掛峠　→ R183　　コンビニなし区間42キロ</t>
    <rPh sb="0" eb="2">
      <t>ヒョウシキ</t>
    </rPh>
    <rPh sb="3" eb="5">
      <t>ショウバラ</t>
    </rPh>
    <rPh sb="6" eb="7">
      <t>カギ</t>
    </rPh>
    <rPh sb="7" eb="8">
      <t>カ</t>
    </rPh>
    <rPh sb="8" eb="9">
      <t>トウゲ</t>
    </rPh>
    <rPh sb="24" eb="26">
      <t>クカン</t>
    </rPh>
    <phoneticPr fontId="1"/>
  </si>
  <si>
    <t>9/30 19:05 -　
 10/2 13:00</t>
    <phoneticPr fontId="1"/>
  </si>
  <si>
    <t>矢田橋の手前で右折し踏切を渡る</t>
    <rPh sb="0" eb="2">
      <t>ヤダ</t>
    </rPh>
    <rPh sb="2" eb="3">
      <t>ハシ</t>
    </rPh>
    <rPh sb="4" eb="6">
      <t>テマエ</t>
    </rPh>
    <rPh sb="7" eb="9">
      <t>ウセツ</t>
    </rPh>
    <rPh sb="10" eb="12">
      <t>フミキリ</t>
    </rPh>
    <rPh sb="13" eb="14">
      <t>ワタ</t>
    </rPh>
    <phoneticPr fontId="1"/>
  </si>
  <si>
    <t>油良橋渡る　→　R178　→　K11</t>
    <rPh sb="0" eb="1">
      <t>アブラ</t>
    </rPh>
    <rPh sb="1" eb="2">
      <t>ヨ</t>
    </rPh>
    <rPh sb="2" eb="3">
      <t>ハシ</t>
    </rPh>
    <rPh sb="3" eb="4">
      <t>ワタ</t>
    </rPh>
    <phoneticPr fontId="1"/>
  </si>
  <si>
    <t>板橋町</t>
    <rPh sb="0" eb="1">
      <t>イタ</t>
    </rPh>
    <rPh sb="1" eb="2">
      <t>ハシ</t>
    </rPh>
    <rPh sb="2" eb="3">
      <t>マチ</t>
    </rPh>
    <phoneticPr fontId="1"/>
  </si>
  <si>
    <t>R183</t>
    <phoneticPr fontId="1"/>
  </si>
  <si>
    <t>標識：高駅　左側道へ下る</t>
    <rPh sb="0" eb="2">
      <t>ヒョウシキ</t>
    </rPh>
    <rPh sb="3" eb="4">
      <t>タカ</t>
    </rPh>
    <rPh sb="4" eb="5">
      <t>エキ</t>
    </rPh>
    <rPh sb="6" eb="7">
      <t>ヒダリ</t>
    </rPh>
    <rPh sb="7" eb="9">
      <t>ソクドウ</t>
    </rPh>
    <rPh sb="10" eb="11">
      <t>クダ</t>
    </rPh>
    <phoneticPr fontId="1"/>
  </si>
  <si>
    <t>9/29 21:57 -　
 9/30 12:16</t>
    <phoneticPr fontId="1"/>
  </si>
  <si>
    <r>
      <t>24キロ地点、左ヘアピン。</t>
    </r>
    <r>
      <rPr>
        <b/>
        <sz val="12"/>
        <color rgb="FFFF0000"/>
        <rFont val="メイリオ"/>
        <family val="3"/>
        <charset val="128"/>
      </rPr>
      <t>誤直進注意</t>
    </r>
    <rPh sb="4" eb="6">
      <t>チテン</t>
    </rPh>
    <rPh sb="7" eb="8">
      <t>ヒダリ</t>
    </rPh>
    <rPh sb="13" eb="14">
      <t>アヤマ</t>
    </rPh>
    <rPh sb="14" eb="16">
      <t>チョクシン</t>
    </rPh>
    <rPh sb="16" eb="18">
      <t>チュウイ</t>
    </rPh>
    <phoneticPr fontId="1"/>
  </si>
  <si>
    <t>標識：庄原</t>
    <rPh sb="0" eb="2">
      <t>ヒョウシキ</t>
    </rPh>
    <rPh sb="3" eb="5">
      <t>ショウバラ</t>
    </rPh>
    <phoneticPr fontId="1"/>
  </si>
  <si>
    <t>標識：鳥取　根雨</t>
    <rPh sb="0" eb="2">
      <t>ヒョウシキ</t>
    </rPh>
    <rPh sb="3" eb="5">
      <t>トットリ</t>
    </rPh>
    <rPh sb="6" eb="7">
      <t>ネ</t>
    </rPh>
    <rPh sb="7" eb="8">
      <t>アメ</t>
    </rPh>
    <phoneticPr fontId="1"/>
  </si>
  <si>
    <t>八束水</t>
    <rPh sb="0" eb="1">
      <t>ハチ</t>
    </rPh>
    <rPh sb="1" eb="2">
      <t>ツカ</t>
    </rPh>
    <rPh sb="2" eb="3">
      <t>ミズ</t>
    </rPh>
    <phoneticPr fontId="1"/>
  </si>
  <si>
    <t>R53</t>
    <phoneticPr fontId="1"/>
  </si>
  <si>
    <t>→　K265　標識：鳥取砂丘</t>
    <phoneticPr fontId="1"/>
  </si>
  <si>
    <t>K265→K43</t>
    <phoneticPr fontId="1"/>
  </si>
  <si>
    <t>→　K257　→　K261　→　K4　→　R178　→　K4</t>
    <phoneticPr fontId="1"/>
  </si>
  <si>
    <t>標識：京丹後　→　F11</t>
    <rPh sb="0" eb="2">
      <t>ヒョウシキ</t>
    </rPh>
    <rPh sb="3" eb="4">
      <t>キョウ</t>
    </rPh>
    <rPh sb="4" eb="6">
      <t>タンゴ</t>
    </rPh>
    <phoneticPr fontId="1"/>
  </si>
  <si>
    <t>F2</t>
    <phoneticPr fontId="1"/>
  </si>
  <si>
    <t>F=府道</t>
    <rPh sb="2" eb="3">
      <t>フ</t>
    </rPh>
    <rPh sb="3" eb="4">
      <t>ミチ</t>
    </rPh>
    <phoneticPr fontId="1"/>
  </si>
  <si>
    <t>途中、天橋立</t>
    <rPh sb="0" eb="2">
      <t>トチュウ</t>
    </rPh>
    <rPh sb="3" eb="6">
      <t>アマノハシダテ</t>
    </rPh>
    <phoneticPr fontId="1"/>
  </si>
  <si>
    <t>→　R27</t>
    <phoneticPr fontId="1"/>
  </si>
  <si>
    <t>Ｙ字交差点</t>
    <rPh sb="1" eb="2">
      <t>ジ</t>
    </rPh>
    <rPh sb="2" eb="5">
      <t>コウサテン</t>
    </rPh>
    <phoneticPr fontId="1"/>
  </si>
  <si>
    <t>交差点左向、舞鶴警察署</t>
    <rPh sb="0" eb="3">
      <t>コウサテン</t>
    </rPh>
    <rPh sb="3" eb="4">
      <t>ヒダリ</t>
    </rPh>
    <rPh sb="4" eb="5">
      <t>ム</t>
    </rPh>
    <rPh sb="6" eb="8">
      <t>マイヅル</t>
    </rPh>
    <rPh sb="8" eb="11">
      <t>ケイサツショ</t>
    </rPh>
    <phoneticPr fontId="1"/>
  </si>
  <si>
    <t>買物をしてレシートをもらう
再スタートは左手「旅館　五條」方向</t>
    <rPh sb="0" eb="2">
      <t>カイモノ</t>
    </rPh>
    <rPh sb="14" eb="15">
      <t>サイ</t>
    </rPh>
    <rPh sb="20" eb="22">
      <t>ヒダリテ</t>
    </rPh>
    <rPh sb="23" eb="25">
      <t>リョカン</t>
    </rPh>
    <rPh sb="26" eb="27">
      <t>ゴ</t>
    </rPh>
    <rPh sb="27" eb="28">
      <t>ジョウ</t>
    </rPh>
    <rPh sb="29" eb="31">
      <t>ホウコウ</t>
    </rPh>
    <phoneticPr fontId="1"/>
  </si>
  <si>
    <t>市道</t>
    <rPh sb="0" eb="1">
      <t>シ</t>
    </rPh>
    <rPh sb="1" eb="2">
      <t>ミチ</t>
    </rPh>
    <phoneticPr fontId="1"/>
  </si>
  <si>
    <t>道芝口</t>
    <rPh sb="0" eb="1">
      <t>ミチ</t>
    </rPh>
    <rPh sb="1" eb="2">
      <t>シバ</t>
    </rPh>
    <rPh sb="2" eb="3">
      <t>クチ</t>
    </rPh>
    <phoneticPr fontId="1"/>
  </si>
  <si>
    <t>→　R175</t>
    <phoneticPr fontId="1"/>
  </si>
  <si>
    <t>→　R176</t>
    <phoneticPr fontId="1"/>
  </si>
  <si>
    <t>R176歩道</t>
    <rPh sb="4" eb="6">
      <t>ホドウ</t>
    </rPh>
    <phoneticPr fontId="1"/>
  </si>
  <si>
    <t>F11</t>
    <phoneticPr fontId="1"/>
  </si>
  <si>
    <t>→　K11</t>
    <phoneticPr fontId="1"/>
  </si>
  <si>
    <t>K9</t>
    <phoneticPr fontId="1"/>
  </si>
  <si>
    <t>標識：城崎</t>
    <rPh sb="0" eb="2">
      <t>ヒョウシキ</t>
    </rPh>
    <rPh sb="3" eb="5">
      <t>キノサキ</t>
    </rPh>
    <phoneticPr fontId="1"/>
  </si>
  <si>
    <t>標識：城崎温泉</t>
    <rPh sb="0" eb="2">
      <t>ヒョウシキ</t>
    </rPh>
    <rPh sb="3" eb="5">
      <t>キノサキ</t>
    </rPh>
    <rPh sb="5" eb="7">
      <t>オンセン</t>
    </rPh>
    <phoneticPr fontId="1"/>
  </si>
  <si>
    <t>地蔵湯前</t>
    <rPh sb="0" eb="2">
      <t>ジゾウ</t>
    </rPh>
    <rPh sb="2" eb="3">
      <t>ユ</t>
    </rPh>
    <rPh sb="3" eb="4">
      <t>マエ</t>
    </rPh>
    <phoneticPr fontId="1"/>
  </si>
  <si>
    <t>城崎温泉
歩行者に注意</t>
    <rPh sb="0" eb="2">
      <t>キノサキ</t>
    </rPh>
    <rPh sb="2" eb="4">
      <t>オンセン</t>
    </rPh>
    <rPh sb="5" eb="8">
      <t>ホコウシャ</t>
    </rPh>
    <rPh sb="9" eb="11">
      <t>チュウイ</t>
    </rPh>
    <phoneticPr fontId="1"/>
  </si>
  <si>
    <t>交差点右手にGS</t>
    <rPh sb="0" eb="3">
      <t>コウサテン</t>
    </rPh>
    <rPh sb="3" eb="4">
      <t>ミギ</t>
    </rPh>
    <rPh sb="4" eb="5">
      <t>テ</t>
    </rPh>
    <phoneticPr fontId="1"/>
  </si>
  <si>
    <t>標識：R178　香住漁港　香住駅</t>
    <rPh sb="0" eb="2">
      <t>ヒョウシキ</t>
    </rPh>
    <rPh sb="8" eb="10">
      <t>カスミ</t>
    </rPh>
    <rPh sb="10" eb="12">
      <t>ギョコウ</t>
    </rPh>
    <rPh sb="13" eb="15">
      <t>カスミ</t>
    </rPh>
    <rPh sb="15" eb="16">
      <t>エキ</t>
    </rPh>
    <phoneticPr fontId="1"/>
  </si>
  <si>
    <t>→　R178</t>
    <phoneticPr fontId="1"/>
  </si>
  <si>
    <t>→　K43　→　K265</t>
    <phoneticPr fontId="1"/>
  </si>
  <si>
    <t>買い物をしてレシートをもらう</t>
    <rPh sb="0" eb="1">
      <t>カ</t>
    </rPh>
    <rPh sb="2" eb="3">
      <t>モノ</t>
    </rPh>
    <phoneticPr fontId="1"/>
  </si>
  <si>
    <t>ゴール後、5.4キロ移動</t>
    <rPh sb="3" eb="4">
      <t>アト</t>
    </rPh>
    <rPh sb="10" eb="12">
      <t>イドウ</t>
    </rPh>
    <phoneticPr fontId="1"/>
  </si>
  <si>
    <t>スタッフ待機地点
須波海浜公園第一駐車場</t>
    <rPh sb="4" eb="6">
      <t>タイキ</t>
    </rPh>
    <rPh sb="6" eb="8">
      <t>チテン</t>
    </rPh>
    <rPh sb="9" eb="11">
      <t>スナミ</t>
    </rPh>
    <rPh sb="11" eb="13">
      <t>カイヒン</t>
    </rPh>
    <rPh sb="13" eb="15">
      <t>コウエン</t>
    </rPh>
    <rPh sb="15" eb="17">
      <t>ダイイチ</t>
    </rPh>
    <rPh sb="17" eb="20">
      <t>チュウシャジョウ</t>
    </rPh>
    <phoneticPr fontId="1"/>
  </si>
  <si>
    <t>スタッフ待機期限
10/2 14:00</t>
    <rPh sb="4" eb="6">
      <t>タイキ</t>
    </rPh>
    <rPh sb="6" eb="8">
      <t>キゲン</t>
    </rPh>
    <phoneticPr fontId="1"/>
  </si>
  <si>
    <t>（距離は参考値）</t>
    <rPh sb="1" eb="3">
      <t>キョリ</t>
    </rPh>
    <rPh sb="4" eb="6">
      <t>サンコウ</t>
    </rPh>
    <rPh sb="6" eb="7">
      <t>アタイ</t>
    </rPh>
    <phoneticPr fontId="1"/>
  </si>
  <si>
    <t>K440</t>
    <phoneticPr fontId="1"/>
  </si>
  <si>
    <t>K52</t>
    <phoneticPr fontId="1"/>
  </si>
  <si>
    <t>K37</t>
    <phoneticPr fontId="1"/>
  </si>
  <si>
    <t>三和分かれ</t>
    <rPh sb="0" eb="2">
      <t>サンワ</t>
    </rPh>
    <rPh sb="2" eb="3">
      <t>ワ</t>
    </rPh>
    <phoneticPr fontId="1"/>
  </si>
  <si>
    <t>小河原口</t>
  </si>
  <si>
    <t>K70</t>
    <phoneticPr fontId="1"/>
  </si>
  <si>
    <t>馬木6丁目</t>
    <rPh sb="0" eb="1">
      <t>ウマ</t>
    </rPh>
    <rPh sb="1" eb="2">
      <t>キ</t>
    </rPh>
    <rPh sb="3" eb="5">
      <t>チョウメ</t>
    </rPh>
    <phoneticPr fontId="1"/>
  </si>
  <si>
    <t>矢賀6丁目</t>
    <rPh sb="0" eb="2">
      <t>ヤガ</t>
    </rPh>
    <rPh sb="3" eb="5">
      <t>チョウメ</t>
    </rPh>
    <phoneticPr fontId="1"/>
  </si>
  <si>
    <t>9/30 1:18 -　
 9/30 19:00</t>
    <phoneticPr fontId="1"/>
  </si>
  <si>
    <t>9/30 9:42 -　
 10/1 13:59</t>
    <phoneticPr fontId="1"/>
  </si>
  <si>
    <t>川土手道へ</t>
    <rPh sb="0" eb="1">
      <t>カワ</t>
    </rPh>
    <rPh sb="1" eb="3">
      <t>ドテ</t>
    </rPh>
    <rPh sb="3" eb="4">
      <t>ミチ</t>
    </rPh>
    <phoneticPr fontId="1"/>
  </si>
  <si>
    <t>市道</t>
    <rPh sb="0" eb="2">
      <t>シドウ</t>
    </rPh>
    <phoneticPr fontId="1"/>
  </si>
  <si>
    <t>K164</t>
    <phoneticPr fontId="1"/>
  </si>
  <si>
    <t>－</t>
    <phoneticPr fontId="1"/>
  </si>
  <si>
    <t>ゴール手続き＆ドロップバッグ受取</t>
    <phoneticPr fontId="1"/>
  </si>
  <si>
    <t>文化橋南詰</t>
    <rPh sb="0" eb="2">
      <t>ブンカ</t>
    </rPh>
    <rPh sb="2" eb="3">
      <t>ハシ</t>
    </rPh>
    <rPh sb="3" eb="4">
      <t>ミナミ</t>
    </rPh>
    <rPh sb="4" eb="5">
      <t>ツ</t>
    </rPh>
    <phoneticPr fontId="1"/>
  </si>
  <si>
    <t>K272</t>
    <phoneticPr fontId="1"/>
  </si>
  <si>
    <t>府中町新地</t>
    <rPh sb="0" eb="2">
      <t>フチュウ</t>
    </rPh>
    <rPh sb="2" eb="3">
      <t>マチ</t>
    </rPh>
    <rPh sb="3" eb="5">
      <t>シンチ</t>
    </rPh>
    <phoneticPr fontId="1"/>
  </si>
  <si>
    <t>K164</t>
    <phoneticPr fontId="1"/>
  </si>
  <si>
    <t>途中、アンダーパスあり</t>
    <rPh sb="0" eb="2">
      <t>トチュウ</t>
    </rPh>
    <phoneticPr fontId="1"/>
  </si>
  <si>
    <t>9/30 16:20 -　
 10/2 6:16</t>
    <phoneticPr fontId="1"/>
  </si>
  <si>
    <t>宮の首</t>
    <rPh sb="0" eb="1">
      <t>ミヤ</t>
    </rPh>
    <rPh sb="2" eb="3">
      <t>クビ</t>
    </rPh>
    <phoneticPr fontId="1"/>
  </si>
  <si>
    <t>標識：甲田</t>
    <rPh sb="0" eb="2">
      <t>ヒョウシキ</t>
    </rPh>
    <rPh sb="3" eb="5">
      <t>コウダ</t>
    </rPh>
    <phoneticPr fontId="1"/>
  </si>
  <si>
    <r>
      <rPr>
        <b/>
        <sz val="11"/>
        <rFont val="メイリオ"/>
        <family val="3"/>
        <charset val="128"/>
      </rPr>
      <t>9/29 10:00-10:30
10:00のスタートに遅れる場合は、掲示板等に連絡を入れること。</t>
    </r>
    <r>
      <rPr>
        <b/>
        <sz val="11"/>
        <color rgb="FFFF0000"/>
        <rFont val="メイリオ"/>
        <family val="3"/>
        <charset val="128"/>
      </rPr>
      <t xml:space="preserve">
連絡ない場合、10:00以降DNS扱い</t>
    </r>
    <rPh sb="28" eb="29">
      <t>オク</t>
    </rPh>
    <rPh sb="31" eb="33">
      <t>バアイ</t>
    </rPh>
    <rPh sb="35" eb="38">
      <t>ケイジバン</t>
    </rPh>
    <rPh sb="38" eb="39">
      <t>トウ</t>
    </rPh>
    <rPh sb="40" eb="42">
      <t>レンラク</t>
    </rPh>
    <rPh sb="43" eb="44">
      <t>イ</t>
    </rPh>
    <rPh sb="50" eb="52">
      <t>レンラク</t>
    </rPh>
    <rPh sb="54" eb="56">
      <t>バアイ</t>
    </rPh>
    <rPh sb="62" eb="64">
      <t>イコウ</t>
    </rPh>
    <rPh sb="67" eb="68">
      <t>アツカ</t>
    </rPh>
    <phoneticPr fontId="1"/>
  </si>
  <si>
    <t>途中、鳥取砂丘</t>
    <rPh sb="0" eb="2">
      <t>トチュウ</t>
    </rPh>
    <rPh sb="3" eb="7">
      <t>トットリサキュウ</t>
    </rPh>
    <phoneticPr fontId="1"/>
  </si>
  <si>
    <t>R178</t>
    <phoneticPr fontId="1"/>
  </si>
  <si>
    <t>ＰＣ３　ゲストハウス浜田園</t>
    <rPh sb="10" eb="13">
      <t>ハマダエン</t>
    </rPh>
    <phoneticPr fontId="1"/>
  </si>
  <si>
    <t>ＰＣ４　ローソン網野高校前店</t>
    <rPh sb="8" eb="10">
      <t>アミノ</t>
    </rPh>
    <rPh sb="10" eb="12">
      <t>コウコウ</t>
    </rPh>
    <rPh sb="12" eb="13">
      <t>マエ</t>
    </rPh>
    <rPh sb="13" eb="14">
      <t>テン</t>
    </rPh>
    <phoneticPr fontId="1"/>
  </si>
  <si>
    <t>ＰＣ５　ローソン舞鶴潮路通店</t>
    <rPh sb="8" eb="10">
      <t>マイヅル</t>
    </rPh>
    <rPh sb="10" eb="11">
      <t>シオ</t>
    </rPh>
    <rPh sb="12" eb="13">
      <t>トオ</t>
    </rPh>
    <rPh sb="13" eb="14">
      <t>テン</t>
    </rPh>
    <phoneticPr fontId="1"/>
  </si>
  <si>
    <t>ＰＣ６　ゲストハウス浜田園</t>
    <rPh sb="10" eb="13">
      <t>ハマダエン</t>
    </rPh>
    <phoneticPr fontId="1"/>
  </si>
  <si>
    <t>GS併設のセブンイレブン
買物をしてレシートをもらう</t>
    <rPh sb="2" eb="4">
      <t>ヘイセツ</t>
    </rPh>
    <rPh sb="13" eb="15">
      <t>カイモノ</t>
    </rPh>
    <phoneticPr fontId="1"/>
  </si>
  <si>
    <t>9/29 18:29 -　
 9/30 4:52</t>
    <phoneticPr fontId="1"/>
  </si>
  <si>
    <t>9/30 6:50 -　
 10/1 6:59</t>
    <phoneticPr fontId="1"/>
  </si>
  <si>
    <t>ＰＣ７　セブンイレブン 蒜山上福田店</t>
    <rPh sb="12" eb="14">
      <t>ヒルゼン</t>
    </rPh>
    <rPh sb="14" eb="15">
      <t>ウエ</t>
    </rPh>
    <rPh sb="15" eb="17">
      <t>フクダ</t>
    </rPh>
    <rPh sb="17" eb="18">
      <t>ミセ</t>
    </rPh>
    <phoneticPr fontId="1"/>
  </si>
  <si>
    <t>ＰＣ８　セブンイレブン
広島新大洲橋店</t>
    <rPh sb="12" eb="14">
      <t>ヒロシマ</t>
    </rPh>
    <rPh sb="14" eb="15">
      <t>シン</t>
    </rPh>
    <rPh sb="15" eb="17">
      <t>オオズ</t>
    </rPh>
    <rPh sb="17" eb="18">
      <t>ハシ</t>
    </rPh>
    <rPh sb="18" eb="19">
      <t>ミセ</t>
    </rPh>
    <phoneticPr fontId="1"/>
  </si>
  <si>
    <t>標識：三良坂</t>
    <rPh sb="0" eb="2">
      <t>ヒョウシキ</t>
    </rPh>
    <rPh sb="3" eb="6">
      <t>ミラサカ</t>
    </rPh>
    <phoneticPr fontId="1"/>
  </si>
  <si>
    <t>交差点右奥セブンイレブン。この先42キロ コンビニなし　→　K8</t>
    <rPh sb="0" eb="3">
      <t>コウサテン</t>
    </rPh>
    <rPh sb="3" eb="4">
      <t>ミギ</t>
    </rPh>
    <rPh sb="4" eb="5">
      <t>オク</t>
    </rPh>
    <rPh sb="15" eb="16">
      <t>サキ</t>
    </rPh>
    <phoneticPr fontId="1"/>
  </si>
  <si>
    <t>斜右</t>
    <rPh sb="0" eb="1">
      <t>ナナ</t>
    </rPh>
    <rPh sb="1" eb="2">
      <t>ミギ</t>
    </rPh>
    <phoneticPr fontId="1"/>
  </si>
  <si>
    <t>ＰＣ2　ローソン 西伯名和店</t>
    <phoneticPr fontId="1"/>
  </si>
  <si>
    <t>9/29 16:02 -　
 9/29 23:40</t>
    <phoneticPr fontId="1"/>
  </si>
  <si>
    <t>手前、右側のポプラと間違わないこと。
買物をしてレシートをもらう</t>
    <rPh sb="0" eb="2">
      <t>テマエ</t>
    </rPh>
    <rPh sb="3" eb="5">
      <t>ミギガワ</t>
    </rPh>
    <rPh sb="10" eb="12">
      <t>マチガ</t>
    </rPh>
    <rPh sb="19" eb="21">
      <t>カイモノ</t>
    </rPh>
    <phoneticPr fontId="1"/>
  </si>
  <si>
    <r>
      <t>標識：京都　鳥取　　　緩やかに左折後、</t>
    </r>
    <r>
      <rPr>
        <b/>
        <sz val="12"/>
        <color rgb="FFFF0000"/>
        <rFont val="メイリオ"/>
        <family val="3"/>
        <charset val="128"/>
      </rPr>
      <t>山陰道には乗らず</t>
    </r>
    <r>
      <rPr>
        <b/>
        <sz val="12"/>
        <rFont val="メイリオ"/>
        <family val="3"/>
        <charset val="128"/>
      </rPr>
      <t>側道へ</t>
    </r>
    <rPh sb="0" eb="2">
      <t>ヒョウシキ</t>
    </rPh>
    <rPh sb="3" eb="5">
      <t>キョウト</t>
    </rPh>
    <rPh sb="6" eb="8">
      <t>トットリ</t>
    </rPh>
    <rPh sb="11" eb="12">
      <t>ユル</t>
    </rPh>
    <rPh sb="15" eb="17">
      <t>サセツ</t>
    </rPh>
    <rPh sb="17" eb="18">
      <t>ゴ</t>
    </rPh>
    <rPh sb="19" eb="21">
      <t>サンイン</t>
    </rPh>
    <rPh sb="21" eb="22">
      <t>ミチ</t>
    </rPh>
    <rPh sb="24" eb="25">
      <t>ノ</t>
    </rPh>
    <rPh sb="27" eb="29">
      <t>ソクドウ</t>
    </rPh>
    <phoneticPr fontId="1"/>
  </si>
  <si>
    <t>工事区間</t>
    <rPh sb="0" eb="2">
      <t>コウジ</t>
    </rPh>
    <rPh sb="2" eb="4">
      <t>クカン</t>
    </rPh>
    <phoneticPr fontId="1"/>
  </si>
  <si>
    <r>
      <rPr>
        <b/>
        <sz val="12"/>
        <color rgb="FFFF0000"/>
        <rFont val="メイリオ"/>
        <family val="3"/>
        <charset val="128"/>
      </rPr>
      <t>山陰道には乗らず</t>
    </r>
    <r>
      <rPr>
        <b/>
        <sz val="12"/>
        <color theme="1"/>
        <rFont val="メイリオ"/>
        <family val="3"/>
        <charset val="128"/>
      </rPr>
      <t>側道へ</t>
    </r>
    <phoneticPr fontId="1"/>
  </si>
  <si>
    <r>
      <rPr>
        <b/>
        <sz val="12"/>
        <color rgb="FFFF0000"/>
        <rFont val="メイリオ"/>
        <family val="3"/>
        <charset val="128"/>
      </rPr>
      <t>山陰道には乗らず</t>
    </r>
    <r>
      <rPr>
        <b/>
        <sz val="12"/>
        <color theme="1"/>
        <rFont val="メイリオ"/>
        <family val="3"/>
        <charset val="128"/>
      </rPr>
      <t>側道へ</t>
    </r>
    <phoneticPr fontId="1"/>
  </si>
  <si>
    <t>標識：R53　姫路　鳥取市街　　バイパス降りる</t>
    <rPh sb="0" eb="2">
      <t>ヒョウシキ</t>
    </rPh>
    <rPh sb="7" eb="9">
      <t>ヒメジ</t>
    </rPh>
    <rPh sb="10" eb="12">
      <t>トットリ</t>
    </rPh>
    <rPh sb="12" eb="14">
      <t>シガイ</t>
    </rPh>
    <rPh sb="20" eb="21">
      <t>オ</t>
    </rPh>
    <phoneticPr fontId="1"/>
  </si>
  <si>
    <t>有人チェック。ブルベカード提示</t>
    <rPh sb="0" eb="2">
      <t>ユウジン</t>
    </rPh>
    <rPh sb="13" eb="15">
      <t>テイジ</t>
    </rPh>
    <phoneticPr fontId="1"/>
  </si>
  <si>
    <t>橋は人道橋でも可</t>
    <rPh sb="0" eb="1">
      <t>ハシ</t>
    </rPh>
    <rPh sb="2" eb="4">
      <t>ジンドウ</t>
    </rPh>
    <rPh sb="4" eb="5">
      <t>ハシ</t>
    </rPh>
    <rPh sb="7" eb="8">
      <t>カ</t>
    </rPh>
    <phoneticPr fontId="1"/>
  </si>
  <si>
    <t>斜左</t>
    <rPh sb="0" eb="1">
      <t>シャ</t>
    </rPh>
    <rPh sb="1" eb="2">
      <t>ヒダリ</t>
    </rPh>
    <phoneticPr fontId="1"/>
  </si>
  <si>
    <t>バイパス上がらず左側道へ</t>
    <rPh sb="4" eb="5">
      <t>ア</t>
    </rPh>
    <rPh sb="9" eb="11">
      <t>ソクドウ</t>
    </rPh>
    <phoneticPr fontId="1"/>
  </si>
  <si>
    <t>信号手前左側にある緑色の廻りスロープでバイパス歩道に登る</t>
    <rPh sb="0" eb="2">
      <t>シンゴウ</t>
    </rPh>
    <rPh sb="2" eb="4">
      <t>テマエ</t>
    </rPh>
    <rPh sb="4" eb="6">
      <t>ヒダリガワ</t>
    </rPh>
    <rPh sb="9" eb="11">
      <t>ミドリイロ</t>
    </rPh>
    <rPh sb="12" eb="13">
      <t>マワ</t>
    </rPh>
    <rPh sb="23" eb="25">
      <t>ホドウ</t>
    </rPh>
    <rPh sb="26" eb="27">
      <t>ノボ</t>
    </rPh>
    <phoneticPr fontId="1"/>
  </si>
  <si>
    <t>（バイパス歩道直進）</t>
    <rPh sb="5" eb="7">
      <t>ホドウ</t>
    </rPh>
    <rPh sb="7" eb="9">
      <t>チョクシン</t>
    </rPh>
    <phoneticPr fontId="1"/>
  </si>
  <si>
    <r>
      <t>標識：経ヶ岬　網野　</t>
    </r>
    <r>
      <rPr>
        <b/>
        <sz val="12"/>
        <color rgb="FFFF0000"/>
        <rFont val="メイリオ"/>
        <family val="3"/>
        <charset val="128"/>
      </rPr>
      <t>通過注意</t>
    </r>
    <rPh sb="0" eb="2">
      <t>ヒョウシキ</t>
    </rPh>
    <rPh sb="3" eb="6">
      <t>キョウガミサキ</t>
    </rPh>
    <rPh sb="7" eb="9">
      <t>アミノ</t>
    </rPh>
    <rPh sb="10" eb="12">
      <t>ツウカ</t>
    </rPh>
    <rPh sb="12" eb="14">
      <t>チュウイ</t>
    </rPh>
    <phoneticPr fontId="1"/>
  </si>
  <si>
    <t>踏切渡ってみちなり右折</t>
    <rPh sb="0" eb="2">
      <t>フミキリ</t>
    </rPh>
    <rPh sb="2" eb="3">
      <t>ワタ</t>
    </rPh>
    <rPh sb="9" eb="11">
      <t>ウセツ</t>
    </rPh>
    <phoneticPr fontId="1"/>
  </si>
  <si>
    <t>油良口</t>
    <rPh sb="0" eb="1">
      <t>アブラ</t>
    </rPh>
    <rPh sb="1" eb="2">
      <t>リョウ</t>
    </rPh>
    <rPh sb="2" eb="3">
      <t>グチ</t>
    </rPh>
    <phoneticPr fontId="1"/>
  </si>
  <si>
    <t>長瀬東</t>
    <rPh sb="0" eb="3">
      <t>ナガセヒガシ</t>
    </rPh>
    <phoneticPr fontId="1"/>
  </si>
  <si>
    <t>R183</t>
    <phoneticPr fontId="1"/>
  </si>
  <si>
    <t>標識：広島　庄原　みちなり左折</t>
    <rPh sb="0" eb="2">
      <t>ヒョウシキ</t>
    </rPh>
    <rPh sb="3" eb="5">
      <t>ヒロシマ</t>
    </rPh>
    <rPh sb="6" eb="8">
      <t>ショウバラ</t>
    </rPh>
    <rPh sb="13" eb="15">
      <t>サセツ</t>
    </rPh>
    <phoneticPr fontId="1"/>
  </si>
  <si>
    <t>標識：温品　交差点右奥にデイリーヤマザキ</t>
    <rPh sb="0" eb="2">
      <t>ヒョウシキ</t>
    </rPh>
    <rPh sb="3" eb="5">
      <t>ヌクシナ</t>
    </rPh>
    <rPh sb="6" eb="9">
      <t>コウサテン</t>
    </rPh>
    <rPh sb="9" eb="10">
      <t>ミギ</t>
    </rPh>
    <rPh sb="10" eb="11">
      <t>オク</t>
    </rPh>
    <phoneticPr fontId="1"/>
  </si>
  <si>
    <t>てつのくじら館、大和ミュージアム前通過</t>
    <rPh sb="6" eb="7">
      <t>ヤカタ</t>
    </rPh>
    <rPh sb="8" eb="10">
      <t>ヤマト</t>
    </rPh>
    <rPh sb="16" eb="17">
      <t>マエ</t>
    </rPh>
    <rPh sb="17" eb="19">
      <t>ツウカ</t>
    </rPh>
    <phoneticPr fontId="1"/>
  </si>
  <si>
    <r>
      <t>休山トンネルは車道走行</t>
    </r>
    <r>
      <rPr>
        <b/>
        <sz val="12"/>
        <color rgb="FFFF0000"/>
        <rFont val="メイリオ"/>
        <family val="3"/>
        <charset val="128"/>
      </rPr>
      <t>禁止</t>
    </r>
    <rPh sb="0" eb="1">
      <t>ヤス</t>
    </rPh>
    <rPh sb="1" eb="2">
      <t>ヤマ</t>
    </rPh>
    <rPh sb="7" eb="9">
      <t>シャドウ</t>
    </rPh>
    <rPh sb="9" eb="11">
      <t>ソウコウ</t>
    </rPh>
    <rPh sb="11" eb="13">
      <t>キンシ</t>
    </rPh>
    <phoneticPr fontId="1"/>
  </si>
  <si>
    <t>→　K128　　標識：豊岡　浜坂</t>
    <phoneticPr fontId="1"/>
  </si>
  <si>
    <t>Ver1.0</t>
    <phoneticPr fontId="1"/>
  </si>
  <si>
    <t>ここから先、No.60まで区間、鹿の出現率高いのでブラインドコーナー注意（熊も）</t>
    <rPh sb="4" eb="5">
      <t>サキ</t>
    </rPh>
    <rPh sb="13" eb="15">
      <t>クカン</t>
    </rPh>
    <rPh sb="16" eb="17">
      <t>シカ</t>
    </rPh>
    <rPh sb="18" eb="20">
      <t>シュツゲン</t>
    </rPh>
    <rPh sb="20" eb="21">
      <t>リツ</t>
    </rPh>
    <rPh sb="21" eb="22">
      <t>タカ</t>
    </rPh>
    <rPh sb="34" eb="36">
      <t>チュウイ</t>
    </rPh>
    <rPh sb="37" eb="38">
      <t>クマ</t>
    </rPh>
    <phoneticPr fontId="1"/>
  </si>
  <si>
    <t>ここから先、No89まで区間、鹿の出現率高いのでブラインドコーナー注意（熊も）</t>
    <rPh sb="4" eb="5">
      <t>サキ</t>
    </rPh>
    <rPh sb="12" eb="14">
      <t>クカン</t>
    </rPh>
    <rPh sb="15" eb="16">
      <t>シカ</t>
    </rPh>
    <rPh sb="17" eb="19">
      <t>シュツゲン</t>
    </rPh>
    <rPh sb="19" eb="20">
      <t>リツ</t>
    </rPh>
    <rPh sb="20" eb="21">
      <t>タカ</t>
    </rPh>
    <rPh sb="33" eb="35">
      <t>チュウイ</t>
    </rPh>
    <rPh sb="36" eb="37">
      <t>クマ</t>
    </rPh>
    <phoneticPr fontId="1"/>
  </si>
  <si>
    <t>作成日　2018/9/13</t>
    <rPh sb="0" eb="3">
      <t>サクセイビ</t>
    </rPh>
    <phoneticPr fontId="1"/>
  </si>
  <si>
    <r>
      <t>BRM929広島1000舞鶴・呉～旧軍港都市めぐり（確定</t>
    </r>
    <r>
      <rPr>
        <b/>
        <sz val="22"/>
        <rFont val="メイリオ"/>
        <family val="3"/>
        <charset val="128"/>
      </rPr>
      <t>版</t>
    </r>
    <r>
      <rPr>
        <b/>
        <sz val="22"/>
        <color theme="1"/>
        <rFont val="メイリオ"/>
        <family val="3"/>
        <charset val="128"/>
      </rPr>
      <t>）</t>
    </r>
    <rPh sb="12" eb="14">
      <t>マイヅル</t>
    </rPh>
    <rPh sb="15" eb="16">
      <t>クレ</t>
    </rPh>
    <rPh sb="17" eb="18">
      <t>キュウ</t>
    </rPh>
    <rPh sb="18" eb="20">
      <t>グンコウ</t>
    </rPh>
    <rPh sb="20" eb="22">
      <t>トシ</t>
    </rPh>
    <rPh sb="26" eb="28">
      <t>カクテイ</t>
    </rPh>
    <rPh sb="28" eb="2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</si>
</sst>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2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399945066682943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NumberFormat="1" applyFont="1" applyFill="1" applyBorder="1" applyAlignment="1">
      <alignment horizontal="right" vertical="center" shrinkToFi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0" fontId="14" fillId="0" borderId="0" xfId="0" applyFont="1" applyFill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7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vertical="center" wrapText="1" shrinkToFi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NumberFormat="1" applyFont="1" applyFill="1" applyBorder="1" applyAlignment="1">
      <alignment vertical="center" wrapText="1" shrinkToFit="1"/>
    </xf>
    <xf numFmtId="176" fontId="14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 wrapText="1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4" fillId="2" borderId="6" xfId="0" applyNumberFormat="1" applyFont="1" applyFill="1" applyBorder="1" applyAlignment="1">
      <alignment horizontal="center" vertical="center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15" fillId="2" borderId="8" xfId="0" applyNumberFormat="1" applyFont="1" applyFill="1" applyBorder="1" applyAlignment="1">
      <alignment horizontal="center" vertical="center" wrapText="1" shrinkToFit="1"/>
    </xf>
    <xf numFmtId="0" fontId="14" fillId="0" borderId="10" xfId="0" applyNumberFormat="1" applyFont="1" applyFill="1" applyBorder="1" applyAlignment="1">
      <alignment vertical="center" shrinkToFit="1"/>
    </xf>
    <xf numFmtId="176" fontId="14" fillId="0" borderId="12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 shrinkToFit="1"/>
    </xf>
    <xf numFmtId="0" fontId="15" fillId="0" borderId="12" xfId="0" applyNumberFormat="1" applyFont="1" applyFill="1" applyBorder="1" applyAlignment="1">
      <alignment horizontal="center" vertical="center" wrapText="1" shrinkToFi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 shrinkToFit="1"/>
    </xf>
    <xf numFmtId="0" fontId="12" fillId="0" borderId="12" xfId="0" applyNumberFormat="1" applyFont="1" applyFill="1" applyBorder="1" applyAlignment="1">
      <alignment vertical="center" wrapText="1" shrinkToFit="1"/>
    </xf>
    <xf numFmtId="0" fontId="14" fillId="0" borderId="13" xfId="0" applyNumberFormat="1" applyFont="1" applyFill="1" applyBorder="1" applyAlignment="1">
      <alignment horizontal="left" vertical="center" wrapText="1" shrinkToFit="1"/>
    </xf>
    <xf numFmtId="0" fontId="14" fillId="0" borderId="12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 shrinkToFit="1"/>
    </xf>
    <xf numFmtId="0" fontId="14" fillId="0" borderId="9" xfId="0" applyNumberFormat="1" applyFont="1" applyFill="1" applyBorder="1" applyAlignment="1">
      <alignment vertical="center" wrapText="1" shrinkToFit="1"/>
    </xf>
    <xf numFmtId="20" fontId="14" fillId="0" borderId="13" xfId="0" applyNumberFormat="1" applyFont="1" applyFill="1" applyBorder="1" applyAlignment="1">
      <alignment horizontal="left" vertical="center" wrapText="1" shrinkToFit="1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49" fontId="14" fillId="0" borderId="9" xfId="0" applyNumberFormat="1" applyFont="1" applyFill="1" applyBorder="1" applyAlignment="1">
      <alignment horizontal="center" vertical="center" wrapText="1" shrinkToFit="1"/>
    </xf>
    <xf numFmtId="49" fontId="14" fillId="0" borderId="9" xfId="0" applyNumberFormat="1" applyFont="1" applyFill="1" applyBorder="1" applyAlignment="1">
      <alignment horizontal="center" vertical="center" wrapText="1" shrinkToFit="1"/>
    </xf>
    <xf numFmtId="0" fontId="14" fillId="0" borderId="9" xfId="0" applyNumberFormat="1" applyFont="1" applyFill="1" applyBorder="1" applyAlignment="1">
      <alignment vertical="center" shrinkToFit="1"/>
    </xf>
    <xf numFmtId="0" fontId="12" fillId="0" borderId="9" xfId="0" applyNumberFormat="1" applyFont="1" applyFill="1" applyBorder="1" applyAlignment="1">
      <alignment vertical="center" wrapText="1" shrinkToFit="1"/>
    </xf>
    <xf numFmtId="0" fontId="14" fillId="0" borderId="7" xfId="0" applyNumberFormat="1" applyFont="1" applyFill="1" applyBorder="1" applyAlignment="1">
      <alignment vertical="center" shrinkToFi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20" fontId="14" fillId="0" borderId="7" xfId="0" applyNumberFormat="1" applyFont="1" applyFill="1" applyBorder="1" applyAlignment="1">
      <alignment horizontal="left" vertical="center" wrapText="1" shrinkToFit="1"/>
    </xf>
    <xf numFmtId="0" fontId="12" fillId="0" borderId="9" xfId="0" applyNumberFormat="1" applyFont="1" applyFill="1" applyBorder="1" applyAlignment="1">
      <alignment vertical="center" wrapText="1" shrinkToFit="1"/>
    </xf>
    <xf numFmtId="0" fontId="12" fillId="0" borderId="9" xfId="0" applyNumberFormat="1" applyFont="1" applyFill="1" applyBorder="1" applyAlignment="1">
      <alignment vertical="center" wrapText="1" shrinkToFit="1"/>
    </xf>
    <xf numFmtId="20" fontId="14" fillId="2" borderId="7" xfId="0" applyNumberFormat="1" applyFont="1" applyFill="1" applyBorder="1" applyAlignment="1">
      <alignment horizontal="center" vertical="center" wrapText="1" shrinkToFit="1"/>
    </xf>
    <xf numFmtId="20" fontId="14" fillId="2" borderId="16" xfId="0" applyNumberFormat="1" applyFont="1" applyFill="1" applyBorder="1" applyAlignment="1">
      <alignment horizontal="center" vertical="center" wrapText="1" shrinkToFit="1"/>
    </xf>
    <xf numFmtId="0" fontId="12" fillId="0" borderId="9" xfId="0" applyNumberFormat="1" applyFont="1" applyFill="1" applyBorder="1" applyAlignment="1">
      <alignment vertical="center" wrapText="1" shrinkToFit="1"/>
    </xf>
    <xf numFmtId="0" fontId="12" fillId="0" borderId="9" xfId="0" applyNumberFormat="1" applyFont="1" applyFill="1" applyBorder="1" applyAlignment="1">
      <alignment vertical="center" wrapText="1" shrinkToFit="1"/>
    </xf>
    <xf numFmtId="0" fontId="12" fillId="2" borderId="15" xfId="0" applyFont="1" applyFill="1" applyBorder="1" applyAlignment="1">
      <alignment vertical="center" wrapText="1" shrinkToFit="1"/>
    </xf>
    <xf numFmtId="0" fontId="12" fillId="0" borderId="14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>
      <alignment horizontal="center" vertical="center" shrinkToFit="1"/>
    </xf>
    <xf numFmtId="0" fontId="13" fillId="0" borderId="7" xfId="0" applyNumberFormat="1" applyFont="1" applyFill="1" applyBorder="1" applyAlignment="1">
      <alignment horizontal="center" vertical="center" wrapText="1" shrinkToFit="1"/>
    </xf>
    <xf numFmtId="0" fontId="15" fillId="2" borderId="12" xfId="0" applyNumberFormat="1" applyFont="1" applyFill="1" applyBorder="1" applyAlignment="1">
      <alignment horizontal="center" vertical="center" wrapText="1"/>
    </xf>
    <xf numFmtId="0" fontId="14" fillId="2" borderId="12" xfId="0" applyNumberFormat="1" applyFont="1" applyFill="1" applyBorder="1" applyAlignment="1">
      <alignment horizontal="center" vertical="center" wrapText="1" shrinkToFit="1"/>
    </xf>
    <xf numFmtId="0" fontId="12" fillId="0" borderId="23" xfId="0" applyNumberFormat="1" applyFont="1" applyFill="1" applyBorder="1" applyAlignment="1">
      <alignment horizontal="left" vertical="center" wrapText="1" shrinkToFit="1"/>
    </xf>
    <xf numFmtId="0" fontId="14" fillId="2" borderId="11" xfId="0" applyNumberFormat="1" applyFont="1" applyFill="1" applyBorder="1" applyAlignment="1">
      <alignment horizontal="center" vertical="center" shrinkToFit="1"/>
    </xf>
    <xf numFmtId="176" fontId="14" fillId="2" borderId="8" xfId="0" applyNumberFormat="1" applyFont="1" applyFill="1" applyBorder="1" applyAlignment="1">
      <alignment horizontal="center" vertical="center" wrapText="1"/>
    </xf>
    <xf numFmtId="0" fontId="14" fillId="5" borderId="22" xfId="0" applyNumberFormat="1" applyFont="1" applyFill="1" applyBorder="1" applyAlignment="1">
      <alignment horizontal="center" vertical="center" wrapText="1" shrinkToFit="1"/>
    </xf>
    <xf numFmtId="49" fontId="14" fillId="5" borderId="22" xfId="0" applyNumberFormat="1" applyFont="1" applyFill="1" applyBorder="1" applyAlignment="1">
      <alignment horizontal="center" vertical="center" wrapText="1" shrinkToFit="1"/>
    </xf>
    <xf numFmtId="0" fontId="15" fillId="5" borderId="8" xfId="0" applyNumberFormat="1" applyFont="1" applyFill="1" applyBorder="1" applyAlignment="1">
      <alignment horizontal="center" vertical="center" wrapText="1" shrinkToFit="1"/>
    </xf>
    <xf numFmtId="0" fontId="12" fillId="5" borderId="18" xfId="0" applyFont="1" applyFill="1" applyBorder="1" applyAlignment="1">
      <alignment horizontal="center" vertical="center" wrapText="1" shrinkToFit="1"/>
    </xf>
    <xf numFmtId="0" fontId="12" fillId="5" borderId="20" xfId="0" applyFont="1" applyFill="1" applyBorder="1" applyAlignment="1">
      <alignment vertical="center" wrapText="1" shrinkToFit="1"/>
    </xf>
    <xf numFmtId="20" fontId="14" fillId="5" borderId="16" xfId="0" applyNumberFormat="1" applyFont="1" applyFill="1" applyBorder="1" applyAlignment="1">
      <alignment horizontal="center" vertical="center" wrapText="1" shrinkToFit="1"/>
    </xf>
    <xf numFmtId="0" fontId="14" fillId="0" borderId="24" xfId="0" applyNumberFormat="1" applyFont="1" applyFill="1" applyBorder="1" applyAlignment="1">
      <alignment horizontal="left" vertical="center" wrapText="1" shrinkToFit="1"/>
    </xf>
    <xf numFmtId="0" fontId="12" fillId="2" borderId="9" xfId="0" applyNumberFormat="1" applyFont="1" applyFill="1" applyBorder="1" applyAlignment="1">
      <alignment vertical="center" wrapText="1" shrinkToFit="1"/>
    </xf>
    <xf numFmtId="0" fontId="14" fillId="0" borderId="27" xfId="0" applyNumberFormat="1" applyFont="1" applyFill="1" applyBorder="1" applyAlignment="1">
      <alignment horizontal="left" vertical="center" wrapText="1" shrinkToFit="1"/>
    </xf>
    <xf numFmtId="0" fontId="11" fillId="0" borderId="0" xfId="0" applyNumberFormat="1" applyFont="1" applyFill="1" applyAlignment="1">
      <alignment horizontal="center" vertical="center"/>
    </xf>
    <xf numFmtId="0" fontId="16" fillId="2" borderId="9" xfId="0" applyNumberFormat="1" applyFont="1" applyFill="1" applyBorder="1" applyAlignment="1">
      <alignment horizontal="left" vertical="center" wrapText="1" shrinkToFit="1"/>
    </xf>
    <xf numFmtId="0" fontId="16" fillId="2" borderId="10" xfId="0" applyNumberFormat="1" applyFont="1" applyFill="1" applyBorder="1" applyAlignment="1">
      <alignment horizontal="left" vertical="center" wrapText="1" shrinkToFit="1"/>
    </xf>
    <xf numFmtId="0" fontId="14" fillId="0" borderId="9" xfId="0" applyNumberFormat="1" applyFont="1" applyFill="1" applyBorder="1" applyAlignment="1">
      <alignment horizontal="left" vertical="center" shrinkToFit="1"/>
    </xf>
    <xf numFmtId="0" fontId="14" fillId="0" borderId="10" xfId="0" applyNumberFormat="1" applyFont="1" applyFill="1" applyBorder="1" applyAlignment="1">
      <alignment horizontal="left" vertical="center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 shrinkToFit="1"/>
    </xf>
    <xf numFmtId="0" fontId="14" fillId="0" borderId="9" xfId="0" applyNumberFormat="1" applyFont="1" applyFill="1" applyBorder="1" applyAlignment="1">
      <alignment vertical="center" wrapText="1" shrinkToFit="1"/>
    </xf>
    <xf numFmtId="0" fontId="14" fillId="0" borderId="10" xfId="0" applyNumberFormat="1" applyFont="1" applyFill="1" applyBorder="1" applyAlignment="1">
      <alignment vertical="center" wrapText="1" shrinkToFit="1"/>
    </xf>
    <xf numFmtId="0" fontId="14" fillId="0" borderId="9" xfId="0" applyNumberFormat="1" applyFont="1" applyFill="1" applyBorder="1" applyAlignment="1">
      <alignment horizontal="left" vertical="center" wrapText="1" shrinkToFit="1"/>
    </xf>
    <xf numFmtId="0" fontId="14" fillId="0" borderId="10" xfId="0" applyNumberFormat="1" applyFont="1" applyFill="1" applyBorder="1" applyAlignment="1">
      <alignment horizontal="left" vertical="center" wrapText="1" shrinkToFit="1"/>
    </xf>
    <xf numFmtId="0" fontId="14" fillId="5" borderId="21" xfId="0" applyNumberFormat="1" applyFont="1" applyFill="1" applyBorder="1" applyAlignment="1">
      <alignment horizontal="center" vertical="center" shrinkToFit="1"/>
    </xf>
    <xf numFmtId="0" fontId="14" fillId="5" borderId="19" xfId="0" applyNumberFormat="1" applyFont="1" applyFill="1" applyBorder="1" applyAlignment="1">
      <alignment horizontal="center" vertical="center" shrinkToFit="1"/>
    </xf>
    <xf numFmtId="0" fontId="14" fillId="5" borderId="20" xfId="0" applyNumberFormat="1" applyFont="1" applyFill="1" applyBorder="1" applyAlignment="1">
      <alignment horizontal="center" vertical="center" shrinkToFit="1"/>
    </xf>
    <xf numFmtId="0" fontId="12" fillId="0" borderId="14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right" vertical="center" wrapText="1" shrinkToFit="1"/>
    </xf>
    <xf numFmtId="0" fontId="12" fillId="0" borderId="10" xfId="0" applyNumberFormat="1" applyFont="1" applyFill="1" applyBorder="1" applyAlignment="1">
      <alignment horizontal="right" vertical="center" wrapText="1" shrinkToFit="1"/>
    </xf>
    <xf numFmtId="0" fontId="12" fillId="0" borderId="9" xfId="0" applyNumberFormat="1" applyFont="1" applyFill="1" applyBorder="1" applyAlignment="1">
      <alignment horizontal="left" vertical="center" wrapText="1" shrinkToFit="1"/>
    </xf>
    <xf numFmtId="0" fontId="12" fillId="0" borderId="10" xfId="0" applyNumberFormat="1" applyFont="1" applyFill="1" applyBorder="1" applyAlignment="1">
      <alignment horizontal="left" vertical="center" wrapText="1" shrinkToFit="1"/>
    </xf>
    <xf numFmtId="20" fontId="14" fillId="0" borderId="13" xfId="0" applyNumberFormat="1" applyFont="1" applyFill="1" applyBorder="1" applyAlignment="1">
      <alignment horizontal="center" vertical="center" wrapText="1" shrinkToFit="1"/>
    </xf>
    <xf numFmtId="20" fontId="14" fillId="0" borderId="17" xfId="0" applyNumberFormat="1" applyFont="1" applyFill="1" applyBorder="1" applyAlignment="1">
      <alignment horizontal="center" vertical="center" wrapText="1" shrinkToFit="1"/>
    </xf>
    <xf numFmtId="49" fontId="14" fillId="0" borderId="9" xfId="0" applyNumberFormat="1" applyFont="1" applyFill="1" applyBorder="1" applyAlignment="1">
      <alignment horizontal="center" vertical="center" wrapText="1" shrinkToFit="1"/>
    </xf>
    <xf numFmtId="49" fontId="14" fillId="0" borderId="25" xfId="0" applyNumberFormat="1" applyFont="1" applyFill="1" applyBorder="1" applyAlignment="1">
      <alignment horizontal="center" vertical="center" wrapText="1" shrinkToFit="1"/>
    </xf>
    <xf numFmtId="49" fontId="14" fillId="0" borderId="26" xfId="0" applyNumberFormat="1" applyFont="1" applyFill="1" applyBorder="1" applyAlignment="1">
      <alignment horizontal="center"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14" fillId="0" borderId="13" xfId="0" applyNumberFormat="1" applyFont="1" applyFill="1" applyBorder="1" applyAlignment="1">
      <alignment horizontal="left" vertical="center" wrapText="1" shrinkToFit="1"/>
    </xf>
    <xf numFmtId="0" fontId="14" fillId="0" borderId="24" xfId="0" applyNumberFormat="1" applyFont="1" applyFill="1" applyBorder="1" applyAlignment="1">
      <alignment horizontal="left" vertical="center" wrapText="1" shrinkToFit="1"/>
    </xf>
    <xf numFmtId="0" fontId="14" fillId="0" borderId="17" xfId="0" applyNumberFormat="1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3333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9"/>
  <sheetViews>
    <sheetView tabSelected="1" topLeftCell="B1" zoomScaleNormal="100" zoomScaleSheetLayoutView="100" workbookViewId="0">
      <selection activeCell="B1" sqref="B1:J1"/>
    </sheetView>
  </sheetViews>
  <sheetFormatPr defaultColWidth="39.75" defaultRowHeight="19.5"/>
  <cols>
    <col min="1" max="1" width="1.125" style="30" customWidth="1"/>
    <col min="2" max="2" width="4.5" style="30" bestFit="1" customWidth="1"/>
    <col min="3" max="3" width="11.875" style="47" bestFit="1" customWidth="1"/>
    <col min="4" max="4" width="11.5" style="47" customWidth="1"/>
    <col min="5" max="5" width="38.625" style="48" customWidth="1"/>
    <col min="6" max="6" width="11.25" style="49" customWidth="1"/>
    <col min="7" max="7" width="9.75" style="49" bestFit="1" customWidth="1"/>
    <col min="8" max="8" width="12.375" style="30" customWidth="1"/>
    <col min="9" max="9" width="52.875" style="29" customWidth="1"/>
    <col min="10" max="10" width="21.625" style="50" bestFit="1" customWidth="1"/>
    <col min="11" max="11" width="39.75" style="29"/>
    <col min="12" max="16384" width="39.75" style="30"/>
  </cols>
  <sheetData>
    <row r="1" spans="2:11" s="27" customFormat="1" ht="35.25">
      <c r="B1" s="106" t="s">
        <v>318</v>
      </c>
      <c r="C1" s="106"/>
      <c r="D1" s="106"/>
      <c r="E1" s="106"/>
      <c r="F1" s="106"/>
      <c r="G1" s="106"/>
      <c r="H1" s="106"/>
      <c r="I1" s="106"/>
      <c r="J1" s="106"/>
      <c r="K1" s="26"/>
    </row>
    <row r="2" spans="2:11" ht="20.25" thickBot="1">
      <c r="B2" s="89"/>
      <c r="C2" s="120" t="s">
        <v>251</v>
      </c>
      <c r="D2" s="120"/>
      <c r="E2" s="89"/>
      <c r="F2" s="89"/>
      <c r="G2" s="89"/>
      <c r="H2" s="89"/>
      <c r="I2" s="28" t="s">
        <v>314</v>
      </c>
      <c r="J2" s="90" t="s">
        <v>317</v>
      </c>
    </row>
    <row r="3" spans="2:11" s="34" customFormat="1">
      <c r="B3" s="31" t="s">
        <v>31</v>
      </c>
      <c r="C3" s="32" t="s">
        <v>1</v>
      </c>
      <c r="D3" s="32" t="s">
        <v>2</v>
      </c>
      <c r="E3" s="74" t="s">
        <v>8</v>
      </c>
      <c r="F3" s="55" t="s">
        <v>6</v>
      </c>
      <c r="G3" s="33" t="s">
        <v>3</v>
      </c>
      <c r="H3" s="55" t="s">
        <v>32</v>
      </c>
      <c r="I3" s="111" t="s">
        <v>5</v>
      </c>
      <c r="J3" s="112"/>
    </row>
    <row r="4" spans="2:11" s="40" customFormat="1" ht="58.5" customHeight="1">
      <c r="B4" s="54">
        <v>1</v>
      </c>
      <c r="C4" s="51">
        <v>0</v>
      </c>
      <c r="D4" s="51">
        <v>0</v>
      </c>
      <c r="E4" s="36" t="s">
        <v>33</v>
      </c>
      <c r="F4" s="36" t="s">
        <v>30</v>
      </c>
      <c r="G4" s="37" t="s">
        <v>4</v>
      </c>
      <c r="H4" s="38" t="s">
        <v>40</v>
      </c>
      <c r="I4" s="107" t="s">
        <v>275</v>
      </c>
      <c r="J4" s="108"/>
    </row>
    <row r="5" spans="2:11" s="34" customFormat="1">
      <c r="B5" s="53">
        <f>B4+1</f>
        <v>2</v>
      </c>
      <c r="C5" s="35">
        <v>7.4</v>
      </c>
      <c r="D5" s="35">
        <f t="shared" ref="D5:D76" si="0">D4+C5</f>
        <v>7.4</v>
      </c>
      <c r="E5" s="60" t="s">
        <v>49</v>
      </c>
      <c r="F5" s="41" t="s">
        <v>35</v>
      </c>
      <c r="G5" s="57" t="s">
        <v>7</v>
      </c>
      <c r="H5" s="42" t="s">
        <v>63</v>
      </c>
      <c r="I5" s="39"/>
      <c r="J5" s="43"/>
    </row>
    <row r="6" spans="2:11" s="34" customFormat="1">
      <c r="B6" s="53">
        <f t="shared" ref="B6:B76" si="1">B5+1</f>
        <v>3</v>
      </c>
      <c r="C6" s="35">
        <v>1.2</v>
      </c>
      <c r="D6" s="35">
        <f t="shared" si="0"/>
        <v>8.6</v>
      </c>
      <c r="E6" s="60" t="s">
        <v>50</v>
      </c>
      <c r="F6" s="41" t="s">
        <v>39</v>
      </c>
      <c r="G6" s="57" t="s">
        <v>289</v>
      </c>
      <c r="H6" s="42" t="s">
        <v>34</v>
      </c>
      <c r="I6" s="72" t="s">
        <v>262</v>
      </c>
      <c r="J6" s="43"/>
    </row>
    <row r="7" spans="2:11" s="34" customFormat="1">
      <c r="B7" s="53">
        <f t="shared" si="1"/>
        <v>4</v>
      </c>
      <c r="C7" s="35">
        <v>6.1</v>
      </c>
      <c r="D7" s="35">
        <f t="shared" si="0"/>
        <v>14.7</v>
      </c>
      <c r="E7" s="60" t="s">
        <v>50</v>
      </c>
      <c r="F7" s="41" t="s">
        <v>35</v>
      </c>
      <c r="G7" s="56" t="s">
        <v>4</v>
      </c>
      <c r="H7" s="42" t="s">
        <v>34</v>
      </c>
      <c r="I7" s="44" t="s">
        <v>51</v>
      </c>
      <c r="J7" s="43"/>
    </row>
    <row r="8" spans="2:11" s="34" customFormat="1">
      <c r="B8" s="53">
        <f t="shared" si="1"/>
        <v>5</v>
      </c>
      <c r="C8" s="35">
        <v>0.5</v>
      </c>
      <c r="D8" s="35">
        <f t="shared" si="0"/>
        <v>15.2</v>
      </c>
      <c r="E8" s="71" t="s">
        <v>53</v>
      </c>
      <c r="F8" s="41" t="s">
        <v>35</v>
      </c>
      <c r="G8" s="56" t="s">
        <v>4</v>
      </c>
      <c r="H8" s="42" t="s">
        <v>52</v>
      </c>
      <c r="I8" s="44"/>
      <c r="J8" s="43"/>
    </row>
    <row r="9" spans="2:11" s="34" customFormat="1">
      <c r="B9" s="53">
        <f t="shared" si="1"/>
        <v>6</v>
      </c>
      <c r="C9" s="35">
        <v>0.15</v>
      </c>
      <c r="D9" s="35">
        <f t="shared" si="0"/>
        <v>15.35</v>
      </c>
      <c r="E9" s="75" t="s">
        <v>54</v>
      </c>
      <c r="F9" s="41" t="s">
        <v>37</v>
      </c>
      <c r="G9" s="57" t="s">
        <v>7</v>
      </c>
      <c r="H9" s="42" t="s">
        <v>52</v>
      </c>
      <c r="I9" s="44"/>
      <c r="J9" s="43"/>
    </row>
    <row r="10" spans="2:11" s="34" customFormat="1">
      <c r="B10" s="53">
        <f t="shared" si="1"/>
        <v>7</v>
      </c>
      <c r="C10" s="35">
        <v>2</v>
      </c>
      <c r="D10" s="35">
        <f t="shared" si="0"/>
        <v>17.350000000000001</v>
      </c>
      <c r="E10" s="60" t="s">
        <v>55</v>
      </c>
      <c r="F10" s="41" t="s">
        <v>36</v>
      </c>
      <c r="G10" s="56" t="s">
        <v>4</v>
      </c>
      <c r="H10" s="42" t="s">
        <v>56</v>
      </c>
      <c r="I10" s="44"/>
      <c r="J10" s="43"/>
    </row>
    <row r="11" spans="2:11" s="34" customFormat="1">
      <c r="B11" s="53">
        <f t="shared" si="1"/>
        <v>8</v>
      </c>
      <c r="C11" s="35">
        <v>11</v>
      </c>
      <c r="D11" s="35">
        <f t="shared" si="0"/>
        <v>28.35</v>
      </c>
      <c r="E11" s="76" t="s">
        <v>53</v>
      </c>
      <c r="F11" s="41" t="s">
        <v>36</v>
      </c>
      <c r="G11" s="57" t="s">
        <v>14</v>
      </c>
      <c r="H11" s="42" t="s">
        <v>57</v>
      </c>
      <c r="I11" s="44" t="s">
        <v>215</v>
      </c>
      <c r="J11" s="91"/>
    </row>
    <row r="12" spans="2:11" s="34" customFormat="1" ht="39">
      <c r="B12" s="54">
        <f t="shared" si="1"/>
        <v>9</v>
      </c>
      <c r="C12" s="51">
        <v>16.899999999999999</v>
      </c>
      <c r="D12" s="51">
        <f t="shared" ref="D12" si="2">D11+C12</f>
        <v>45.25</v>
      </c>
      <c r="E12" s="36" t="s">
        <v>58</v>
      </c>
      <c r="F12" s="38" t="s">
        <v>44</v>
      </c>
      <c r="G12" s="58" t="s">
        <v>4</v>
      </c>
      <c r="H12" s="38" t="s">
        <v>45</v>
      </c>
      <c r="I12" s="52" t="s">
        <v>206</v>
      </c>
      <c r="J12" s="84" t="s">
        <v>205</v>
      </c>
    </row>
    <row r="13" spans="2:11" s="34" customFormat="1">
      <c r="B13" s="53">
        <f t="shared" si="1"/>
        <v>10</v>
      </c>
      <c r="C13" s="35">
        <v>0.5</v>
      </c>
      <c r="D13" s="35">
        <f t="shared" si="0"/>
        <v>45.75</v>
      </c>
      <c r="E13" s="76" t="s">
        <v>273</v>
      </c>
      <c r="F13" s="41" t="s">
        <v>228</v>
      </c>
      <c r="G13" s="56" t="s">
        <v>191</v>
      </c>
      <c r="H13" s="42" t="s">
        <v>45</v>
      </c>
      <c r="I13" s="44"/>
      <c r="J13" s="43"/>
    </row>
    <row r="14" spans="2:11" s="34" customFormat="1">
      <c r="B14" s="53">
        <f t="shared" si="1"/>
        <v>11</v>
      </c>
      <c r="C14" s="35">
        <v>21.7</v>
      </c>
      <c r="D14" s="35">
        <f t="shared" ref="D14:D15" si="3">D13+C14</f>
        <v>67.45</v>
      </c>
      <c r="E14" s="76" t="s">
        <v>41</v>
      </c>
      <c r="F14" s="41" t="s">
        <v>36</v>
      </c>
      <c r="G14" s="56" t="s">
        <v>4</v>
      </c>
      <c r="H14" s="42" t="s">
        <v>59</v>
      </c>
      <c r="I14" s="44" t="s">
        <v>287</v>
      </c>
      <c r="J14" s="43"/>
    </row>
    <row r="15" spans="2:11" s="34" customFormat="1">
      <c r="B15" s="53">
        <f t="shared" si="1"/>
        <v>12</v>
      </c>
      <c r="C15" s="35">
        <v>8</v>
      </c>
      <c r="D15" s="35">
        <f t="shared" si="3"/>
        <v>75.45</v>
      </c>
      <c r="E15" s="60" t="s">
        <v>60</v>
      </c>
      <c r="F15" s="41" t="s">
        <v>35</v>
      </c>
      <c r="G15" s="56" t="s">
        <v>4</v>
      </c>
      <c r="H15" s="42" t="s">
        <v>42</v>
      </c>
      <c r="I15" s="39"/>
      <c r="J15" s="43"/>
    </row>
    <row r="16" spans="2:11" s="34" customFormat="1">
      <c r="B16" s="53">
        <f t="shared" si="1"/>
        <v>13</v>
      </c>
      <c r="C16" s="35">
        <v>1.1000000000000001</v>
      </c>
      <c r="D16" s="35">
        <f t="shared" si="0"/>
        <v>76.55</v>
      </c>
      <c r="E16" s="76" t="s">
        <v>41</v>
      </c>
      <c r="F16" s="41" t="s">
        <v>38</v>
      </c>
      <c r="G16" s="57" t="s">
        <v>7</v>
      </c>
      <c r="H16" s="42" t="s">
        <v>59</v>
      </c>
      <c r="I16" s="39" t="s">
        <v>216</v>
      </c>
      <c r="J16" s="43"/>
    </row>
    <row r="17" spans="2:10" s="34" customFormat="1">
      <c r="B17" s="53">
        <f t="shared" si="1"/>
        <v>14</v>
      </c>
      <c r="C17" s="35">
        <v>12.6</v>
      </c>
      <c r="D17" s="35">
        <f t="shared" si="0"/>
        <v>89.149999999999991</v>
      </c>
      <c r="E17" s="60" t="s">
        <v>211</v>
      </c>
      <c r="F17" s="41" t="s">
        <v>35</v>
      </c>
      <c r="G17" s="56" t="s">
        <v>4</v>
      </c>
      <c r="H17" s="42" t="s">
        <v>212</v>
      </c>
      <c r="I17" s="39"/>
      <c r="J17" s="43"/>
    </row>
    <row r="18" spans="2:10" s="34" customFormat="1">
      <c r="B18" s="53">
        <f t="shared" si="1"/>
        <v>15</v>
      </c>
      <c r="C18" s="35">
        <v>3.4</v>
      </c>
      <c r="D18" s="35">
        <f t="shared" si="0"/>
        <v>92.55</v>
      </c>
      <c r="E18" s="60" t="s">
        <v>53</v>
      </c>
      <c r="F18" s="41" t="s">
        <v>39</v>
      </c>
      <c r="G18" s="56" t="s">
        <v>191</v>
      </c>
      <c r="H18" s="42" t="s">
        <v>212</v>
      </c>
      <c r="I18" s="39" t="s">
        <v>213</v>
      </c>
      <c r="J18" s="43"/>
    </row>
    <row r="19" spans="2:10" s="34" customFormat="1">
      <c r="B19" s="53">
        <f t="shared" si="1"/>
        <v>16</v>
      </c>
      <c r="C19" s="35">
        <v>3.5</v>
      </c>
      <c r="D19" s="35">
        <f t="shared" si="0"/>
        <v>96.05</v>
      </c>
      <c r="E19" s="60" t="s">
        <v>48</v>
      </c>
      <c r="F19" s="41" t="s">
        <v>37</v>
      </c>
      <c r="G19" s="56" t="s">
        <v>4</v>
      </c>
      <c r="H19" s="42" t="s">
        <v>61</v>
      </c>
      <c r="I19" s="45"/>
      <c r="J19" s="43"/>
    </row>
    <row r="20" spans="2:10" s="34" customFormat="1">
      <c r="B20" s="53">
        <f t="shared" si="1"/>
        <v>17</v>
      </c>
      <c r="C20" s="35">
        <v>8.5</v>
      </c>
      <c r="D20" s="35">
        <f t="shared" si="0"/>
        <v>104.55</v>
      </c>
      <c r="E20" s="60" t="s">
        <v>62</v>
      </c>
      <c r="F20" s="41" t="s">
        <v>35</v>
      </c>
      <c r="G20" s="56" t="s">
        <v>4</v>
      </c>
      <c r="H20" s="42" t="s">
        <v>61</v>
      </c>
      <c r="I20" s="113" t="s">
        <v>288</v>
      </c>
      <c r="J20" s="114"/>
    </row>
    <row r="21" spans="2:10" s="34" customFormat="1">
      <c r="B21" s="53">
        <f t="shared" si="1"/>
        <v>18</v>
      </c>
      <c r="C21" s="35">
        <v>42.8</v>
      </c>
      <c r="D21" s="35">
        <f t="shared" si="0"/>
        <v>147.35</v>
      </c>
      <c r="E21" s="60" t="s">
        <v>64</v>
      </c>
      <c r="F21" s="41" t="s">
        <v>35</v>
      </c>
      <c r="G21" s="57" t="s">
        <v>7</v>
      </c>
      <c r="H21" s="42" t="s">
        <v>65</v>
      </c>
      <c r="I21" s="45"/>
      <c r="J21" s="62"/>
    </row>
    <row r="22" spans="2:10" s="34" customFormat="1">
      <c r="B22" s="53">
        <f t="shared" si="1"/>
        <v>19</v>
      </c>
      <c r="C22" s="35">
        <v>2.4</v>
      </c>
      <c r="D22" s="35">
        <f t="shared" si="0"/>
        <v>149.75</v>
      </c>
      <c r="E22" s="60" t="s">
        <v>67</v>
      </c>
      <c r="F22" s="41" t="s">
        <v>39</v>
      </c>
      <c r="G22" s="56" t="s">
        <v>289</v>
      </c>
      <c r="H22" s="42" t="s">
        <v>66</v>
      </c>
      <c r="I22" s="45" t="s">
        <v>217</v>
      </c>
      <c r="J22" s="62"/>
    </row>
    <row r="23" spans="2:10" s="34" customFormat="1">
      <c r="B23" s="53">
        <f t="shared" si="1"/>
        <v>20</v>
      </c>
      <c r="C23" s="35">
        <v>14.6</v>
      </c>
      <c r="D23" s="35">
        <f t="shared" si="0"/>
        <v>164.35</v>
      </c>
      <c r="E23" s="60" t="s">
        <v>68</v>
      </c>
      <c r="F23" s="41" t="s">
        <v>35</v>
      </c>
      <c r="G23" s="57" t="s">
        <v>7</v>
      </c>
      <c r="H23" s="42" t="s">
        <v>69</v>
      </c>
      <c r="I23" s="77"/>
      <c r="J23" s="79"/>
    </row>
    <row r="24" spans="2:10" s="34" customFormat="1">
      <c r="B24" s="53">
        <f t="shared" si="1"/>
        <v>21</v>
      </c>
      <c r="C24" s="35">
        <v>22.7</v>
      </c>
      <c r="D24" s="35">
        <f t="shared" si="0"/>
        <v>187.04999999999998</v>
      </c>
      <c r="E24" s="60" t="s">
        <v>70</v>
      </c>
      <c r="F24" s="41" t="s">
        <v>36</v>
      </c>
      <c r="G24" s="56" t="s">
        <v>4</v>
      </c>
      <c r="H24" s="42" t="s">
        <v>71</v>
      </c>
      <c r="I24" s="77" t="s">
        <v>72</v>
      </c>
      <c r="J24" s="79"/>
    </row>
    <row r="25" spans="2:10" s="34" customFormat="1">
      <c r="B25" s="53">
        <f t="shared" si="1"/>
        <v>22</v>
      </c>
      <c r="C25" s="35">
        <v>7.8</v>
      </c>
      <c r="D25" s="35">
        <f t="shared" si="0"/>
        <v>194.85</v>
      </c>
      <c r="E25" s="60" t="s">
        <v>74</v>
      </c>
      <c r="F25" s="41" t="s">
        <v>37</v>
      </c>
      <c r="G25" s="56" t="s">
        <v>4</v>
      </c>
      <c r="H25" s="42" t="s">
        <v>73</v>
      </c>
      <c r="I25" s="77"/>
      <c r="J25" s="79"/>
    </row>
    <row r="26" spans="2:10" s="34" customFormat="1" ht="39">
      <c r="B26" s="54">
        <f t="shared" si="1"/>
        <v>23</v>
      </c>
      <c r="C26" s="51">
        <v>9.6999999999999993</v>
      </c>
      <c r="D26" s="51">
        <f t="shared" ref="D26" si="4">D25+C26</f>
        <v>204.54999999999998</v>
      </c>
      <c r="E26" s="36" t="s">
        <v>290</v>
      </c>
      <c r="F26" s="38" t="s">
        <v>20</v>
      </c>
      <c r="G26" s="58" t="s">
        <v>7</v>
      </c>
      <c r="H26" s="38" t="s">
        <v>75</v>
      </c>
      <c r="I26" s="52" t="s">
        <v>292</v>
      </c>
      <c r="J26" s="84" t="s">
        <v>291</v>
      </c>
    </row>
    <row r="27" spans="2:10" s="34" customFormat="1">
      <c r="B27" s="53">
        <f t="shared" si="1"/>
        <v>24</v>
      </c>
      <c r="C27" s="35">
        <v>23</v>
      </c>
      <c r="D27" s="35">
        <f t="shared" si="0"/>
        <v>227.54999999999998</v>
      </c>
      <c r="E27" s="60" t="s">
        <v>76</v>
      </c>
      <c r="F27" s="41" t="s">
        <v>35</v>
      </c>
      <c r="G27" s="57" t="s">
        <v>7</v>
      </c>
      <c r="H27" s="42" t="s">
        <v>47</v>
      </c>
      <c r="I27" s="115" t="s">
        <v>293</v>
      </c>
      <c r="J27" s="116"/>
    </row>
    <row r="28" spans="2:10" s="34" customFormat="1">
      <c r="B28" s="53">
        <f t="shared" si="1"/>
        <v>25</v>
      </c>
      <c r="C28" s="35">
        <v>0.15</v>
      </c>
      <c r="D28" s="35">
        <f t="shared" si="0"/>
        <v>227.7</v>
      </c>
      <c r="E28" s="60" t="s">
        <v>67</v>
      </c>
      <c r="F28" s="41" t="s">
        <v>38</v>
      </c>
      <c r="G28" s="57" t="s">
        <v>14</v>
      </c>
      <c r="H28" s="42" t="s">
        <v>77</v>
      </c>
      <c r="I28" s="77"/>
      <c r="J28" s="43"/>
    </row>
    <row r="29" spans="2:10" s="34" customFormat="1">
      <c r="B29" s="53">
        <f t="shared" si="1"/>
        <v>26</v>
      </c>
      <c r="C29" s="35">
        <v>7.0000000000000007E-2</v>
      </c>
      <c r="D29" s="35">
        <f t="shared" si="0"/>
        <v>227.76999999999998</v>
      </c>
      <c r="E29" s="60" t="s">
        <v>67</v>
      </c>
      <c r="F29" s="41" t="s">
        <v>36</v>
      </c>
      <c r="G29" s="57" t="s">
        <v>14</v>
      </c>
      <c r="H29" s="42" t="s">
        <v>47</v>
      </c>
      <c r="I29" s="109" t="s">
        <v>78</v>
      </c>
      <c r="J29" s="110"/>
    </row>
    <row r="30" spans="2:10" s="34" customFormat="1">
      <c r="B30" s="53">
        <f t="shared" si="1"/>
        <v>27</v>
      </c>
      <c r="C30" s="35">
        <v>0.65</v>
      </c>
      <c r="D30" s="35">
        <f t="shared" ref="D30" si="5">D29+C30</f>
        <v>228.42</v>
      </c>
      <c r="E30" s="60" t="s">
        <v>67</v>
      </c>
      <c r="F30" s="41" t="s">
        <v>37</v>
      </c>
      <c r="G30" s="57" t="s">
        <v>7</v>
      </c>
      <c r="H30" s="42" t="s">
        <v>79</v>
      </c>
      <c r="I30" s="45"/>
      <c r="J30" s="43"/>
    </row>
    <row r="31" spans="2:10" s="34" customFormat="1">
      <c r="B31" s="53">
        <f>B30+1</f>
        <v>28</v>
      </c>
      <c r="C31" s="35">
        <v>12.1</v>
      </c>
      <c r="D31" s="35">
        <f t="shared" ref="D31:D37" si="6">D30+C31</f>
        <v>240.51999999999998</v>
      </c>
      <c r="E31" s="60" t="s">
        <v>41</v>
      </c>
      <c r="F31" s="41" t="s">
        <v>39</v>
      </c>
      <c r="G31" s="56" t="s">
        <v>191</v>
      </c>
      <c r="H31" s="42" t="s">
        <v>79</v>
      </c>
      <c r="I31" s="46" t="s">
        <v>295</v>
      </c>
      <c r="J31" s="43" t="s">
        <v>294</v>
      </c>
    </row>
    <row r="32" spans="2:10" s="34" customFormat="1">
      <c r="B32" s="53">
        <f>B31+1</f>
        <v>29</v>
      </c>
      <c r="C32" s="35">
        <v>0.6</v>
      </c>
      <c r="D32" s="35">
        <f t="shared" si="6"/>
        <v>241.11999999999998</v>
      </c>
      <c r="E32" s="60" t="s">
        <v>41</v>
      </c>
      <c r="F32" s="41" t="s">
        <v>39</v>
      </c>
      <c r="G32" s="56" t="s">
        <v>191</v>
      </c>
      <c r="H32" s="42" t="s">
        <v>73</v>
      </c>
      <c r="I32" s="46" t="s">
        <v>296</v>
      </c>
      <c r="J32" s="43" t="s">
        <v>294</v>
      </c>
    </row>
    <row r="33" spans="2:10" s="34" customFormat="1">
      <c r="B33" s="53">
        <f>B32+1</f>
        <v>30</v>
      </c>
      <c r="C33" s="35">
        <v>0.6</v>
      </c>
      <c r="D33" s="35">
        <f t="shared" si="6"/>
        <v>241.71999999999997</v>
      </c>
      <c r="E33" s="60" t="s">
        <v>80</v>
      </c>
      <c r="F33" s="41" t="s">
        <v>37</v>
      </c>
      <c r="G33" s="57" t="s">
        <v>7</v>
      </c>
      <c r="H33" s="42" t="s">
        <v>79</v>
      </c>
      <c r="I33" s="46"/>
      <c r="J33" s="43"/>
    </row>
    <row r="34" spans="2:10" s="34" customFormat="1">
      <c r="B34" s="53">
        <f>B33+1</f>
        <v>31</v>
      </c>
      <c r="C34" s="35">
        <v>18.2</v>
      </c>
      <c r="D34" s="35">
        <f t="shared" si="6"/>
        <v>259.91999999999996</v>
      </c>
      <c r="E34" s="60" t="s">
        <v>218</v>
      </c>
      <c r="F34" s="41" t="s">
        <v>35</v>
      </c>
      <c r="G34" s="57" t="s">
        <v>7</v>
      </c>
      <c r="H34" s="42" t="s">
        <v>73</v>
      </c>
      <c r="I34" s="86"/>
      <c r="J34" s="43"/>
    </row>
    <row r="35" spans="2:10" s="34" customFormat="1">
      <c r="B35" s="53">
        <f>B34+1</f>
        <v>32</v>
      </c>
      <c r="C35" s="35">
        <v>18</v>
      </c>
      <c r="D35" s="35">
        <f t="shared" si="6"/>
        <v>277.91999999999996</v>
      </c>
      <c r="E35" s="60" t="s">
        <v>41</v>
      </c>
      <c r="F35" s="41" t="s">
        <v>39</v>
      </c>
      <c r="G35" s="56" t="s">
        <v>191</v>
      </c>
      <c r="H35" s="42" t="s">
        <v>79</v>
      </c>
      <c r="I35" s="77" t="s">
        <v>297</v>
      </c>
      <c r="J35" s="43"/>
    </row>
    <row r="36" spans="2:10" s="34" customFormat="1">
      <c r="B36" s="53">
        <f t="shared" si="1"/>
        <v>33</v>
      </c>
      <c r="C36" s="35">
        <v>0.3</v>
      </c>
      <c r="D36" s="35">
        <f t="shared" si="6"/>
        <v>278.21999999999997</v>
      </c>
      <c r="E36" s="60" t="s">
        <v>81</v>
      </c>
      <c r="F36" s="41" t="s">
        <v>35</v>
      </c>
      <c r="G36" s="57" t="s">
        <v>4</v>
      </c>
      <c r="H36" s="42" t="s">
        <v>219</v>
      </c>
      <c r="I36" s="77"/>
      <c r="J36" s="43"/>
    </row>
    <row r="37" spans="2:10" s="34" customFormat="1">
      <c r="B37" s="53">
        <f t="shared" si="1"/>
        <v>34</v>
      </c>
      <c r="C37" s="35">
        <v>0.8</v>
      </c>
      <c r="D37" s="35">
        <f t="shared" si="6"/>
        <v>279.02</v>
      </c>
      <c r="E37" s="60" t="s">
        <v>83</v>
      </c>
      <c r="F37" s="41" t="s">
        <v>35</v>
      </c>
      <c r="G37" s="57" t="s">
        <v>7</v>
      </c>
      <c r="H37" s="42" t="s">
        <v>82</v>
      </c>
      <c r="I37" s="46" t="s">
        <v>220</v>
      </c>
      <c r="J37" s="43" t="s">
        <v>276</v>
      </c>
    </row>
    <row r="38" spans="2:10" s="34" customFormat="1" ht="39">
      <c r="B38" s="54">
        <f t="shared" si="1"/>
        <v>35</v>
      </c>
      <c r="C38" s="51">
        <v>4.4000000000000004</v>
      </c>
      <c r="D38" s="51">
        <f t="shared" si="0"/>
        <v>283.41999999999996</v>
      </c>
      <c r="E38" s="36" t="s">
        <v>278</v>
      </c>
      <c r="F38" s="80" t="s">
        <v>85</v>
      </c>
      <c r="G38" s="37" t="s">
        <v>86</v>
      </c>
      <c r="H38" s="38" t="s">
        <v>221</v>
      </c>
      <c r="I38" s="104" t="s">
        <v>298</v>
      </c>
      <c r="J38" s="84" t="s">
        <v>283</v>
      </c>
    </row>
    <row r="39" spans="2:10" s="34" customFormat="1">
      <c r="B39" s="53">
        <f t="shared" si="1"/>
        <v>36</v>
      </c>
      <c r="C39" s="35">
        <v>3.3</v>
      </c>
      <c r="D39" s="35">
        <f t="shared" si="0"/>
        <v>286.71999999999997</v>
      </c>
      <c r="E39" s="60" t="s">
        <v>87</v>
      </c>
      <c r="F39" s="41" t="s">
        <v>36</v>
      </c>
      <c r="G39" s="57" t="s">
        <v>14</v>
      </c>
      <c r="H39" s="42" t="s">
        <v>88</v>
      </c>
      <c r="I39" s="77"/>
      <c r="J39" s="43"/>
    </row>
    <row r="40" spans="2:10" s="34" customFormat="1">
      <c r="B40" s="53">
        <f t="shared" si="1"/>
        <v>37</v>
      </c>
      <c r="C40" s="35">
        <v>2.2999999999999998</v>
      </c>
      <c r="D40" s="35">
        <f t="shared" si="0"/>
        <v>289.02</v>
      </c>
      <c r="E40" s="60" t="s">
        <v>41</v>
      </c>
      <c r="F40" s="41" t="s">
        <v>38</v>
      </c>
      <c r="G40" s="57" t="s">
        <v>7</v>
      </c>
      <c r="H40" s="42" t="s">
        <v>89</v>
      </c>
      <c r="I40" s="77" t="s">
        <v>90</v>
      </c>
      <c r="J40" s="43"/>
    </row>
    <row r="41" spans="2:10" s="34" customFormat="1">
      <c r="B41" s="53">
        <f t="shared" si="1"/>
        <v>38</v>
      </c>
      <c r="C41" s="35">
        <v>5.2</v>
      </c>
      <c r="D41" s="35">
        <f t="shared" si="0"/>
        <v>294.21999999999997</v>
      </c>
      <c r="E41" s="60" t="s">
        <v>91</v>
      </c>
      <c r="F41" s="41" t="s">
        <v>37</v>
      </c>
      <c r="G41" s="57" t="s">
        <v>4</v>
      </c>
      <c r="H41" s="42" t="s">
        <v>89</v>
      </c>
      <c r="I41" s="77"/>
      <c r="J41" s="43"/>
    </row>
    <row r="42" spans="2:10" s="34" customFormat="1">
      <c r="B42" s="53">
        <f t="shared" si="1"/>
        <v>39</v>
      </c>
      <c r="C42" s="35">
        <v>4.7</v>
      </c>
      <c r="D42" s="35">
        <f t="shared" si="0"/>
        <v>298.91999999999996</v>
      </c>
      <c r="E42" s="60" t="s">
        <v>93</v>
      </c>
      <c r="F42" s="41" t="s">
        <v>38</v>
      </c>
      <c r="G42" s="57" t="s">
        <v>7</v>
      </c>
      <c r="H42" s="42" t="s">
        <v>92</v>
      </c>
      <c r="I42" s="77" t="s">
        <v>313</v>
      </c>
      <c r="J42" s="43"/>
    </row>
    <row r="43" spans="2:10" s="34" customFormat="1" ht="19.5" customHeight="1">
      <c r="B43" s="53">
        <f t="shared" si="1"/>
        <v>40</v>
      </c>
      <c r="C43" s="35">
        <v>5.6</v>
      </c>
      <c r="D43" s="35">
        <f t="shared" si="0"/>
        <v>304.52</v>
      </c>
      <c r="E43" s="60" t="s">
        <v>41</v>
      </c>
      <c r="F43" s="41" t="s">
        <v>39</v>
      </c>
      <c r="G43" s="56" t="s">
        <v>95</v>
      </c>
      <c r="H43" s="42" t="s">
        <v>96</v>
      </c>
      <c r="I43" s="77" t="s">
        <v>97</v>
      </c>
      <c r="J43" s="131" t="s">
        <v>315</v>
      </c>
    </row>
    <row r="44" spans="2:10" s="34" customFormat="1">
      <c r="B44" s="53">
        <f t="shared" si="1"/>
        <v>41</v>
      </c>
      <c r="C44" s="35">
        <v>7.2</v>
      </c>
      <c r="D44" s="35">
        <f t="shared" si="0"/>
        <v>311.71999999999997</v>
      </c>
      <c r="E44" s="60" t="s">
        <v>41</v>
      </c>
      <c r="F44" s="41" t="s">
        <v>37</v>
      </c>
      <c r="G44" s="57" t="s">
        <v>4</v>
      </c>
      <c r="H44" s="42" t="s">
        <v>89</v>
      </c>
      <c r="I44" s="77"/>
      <c r="J44" s="132"/>
    </row>
    <row r="45" spans="2:10" s="34" customFormat="1" ht="19.5" customHeight="1">
      <c r="B45" s="53">
        <f t="shared" si="1"/>
        <v>42</v>
      </c>
      <c r="C45" s="35">
        <v>0.65</v>
      </c>
      <c r="D45" s="35">
        <f t="shared" si="0"/>
        <v>312.36999999999995</v>
      </c>
      <c r="E45" s="60" t="s">
        <v>98</v>
      </c>
      <c r="F45" s="41" t="s">
        <v>38</v>
      </c>
      <c r="G45" s="57" t="s">
        <v>7</v>
      </c>
      <c r="H45" s="42" t="s">
        <v>99</v>
      </c>
      <c r="I45" s="77"/>
      <c r="J45" s="132"/>
    </row>
    <row r="46" spans="2:10" s="34" customFormat="1" ht="19.5" customHeight="1">
      <c r="B46" s="53">
        <f t="shared" si="1"/>
        <v>43</v>
      </c>
      <c r="C46" s="35">
        <v>0.95</v>
      </c>
      <c r="D46" s="35">
        <f t="shared" si="0"/>
        <v>313.31999999999994</v>
      </c>
      <c r="E46" s="60" t="s">
        <v>41</v>
      </c>
      <c r="F46" s="41" t="s">
        <v>37</v>
      </c>
      <c r="G46" s="57" t="s">
        <v>4</v>
      </c>
      <c r="H46" s="42" t="s">
        <v>94</v>
      </c>
      <c r="I46" s="77" t="s">
        <v>222</v>
      </c>
      <c r="J46" s="132"/>
    </row>
    <row r="47" spans="2:10" s="34" customFormat="1" ht="19.5" customHeight="1">
      <c r="B47" s="53">
        <f t="shared" si="1"/>
        <v>44</v>
      </c>
      <c r="C47" s="35">
        <v>16.600000000000001</v>
      </c>
      <c r="D47" s="35">
        <f t="shared" si="0"/>
        <v>329.91999999999996</v>
      </c>
      <c r="E47" s="60" t="s">
        <v>41</v>
      </c>
      <c r="F47" s="41" t="s">
        <v>36</v>
      </c>
      <c r="G47" s="57" t="s">
        <v>4</v>
      </c>
      <c r="H47" s="42" t="s">
        <v>94</v>
      </c>
      <c r="I47" s="87" t="s">
        <v>209</v>
      </c>
      <c r="J47" s="133"/>
    </row>
    <row r="48" spans="2:10" s="34" customFormat="1" ht="19.5" customHeight="1">
      <c r="B48" s="53">
        <f t="shared" si="1"/>
        <v>45</v>
      </c>
      <c r="C48" s="35">
        <v>0.85</v>
      </c>
      <c r="D48" s="35">
        <f t="shared" si="0"/>
        <v>330.77</v>
      </c>
      <c r="E48" s="60" t="s">
        <v>41</v>
      </c>
      <c r="F48" s="41" t="s">
        <v>38</v>
      </c>
      <c r="G48" s="57" t="s">
        <v>7</v>
      </c>
      <c r="H48" s="42" t="s">
        <v>47</v>
      </c>
      <c r="I48" s="46" t="s">
        <v>210</v>
      </c>
      <c r="J48" s="43"/>
    </row>
    <row r="49" spans="2:10">
      <c r="B49" s="53">
        <f t="shared" si="1"/>
        <v>46</v>
      </c>
      <c r="C49" s="63">
        <v>9.6</v>
      </c>
      <c r="D49" s="35">
        <f t="shared" si="0"/>
        <v>340.37</v>
      </c>
      <c r="E49" s="64" t="s">
        <v>101</v>
      </c>
      <c r="F49" s="41" t="s">
        <v>38</v>
      </c>
      <c r="G49" s="56" t="s">
        <v>7</v>
      </c>
      <c r="H49" s="42" t="s">
        <v>100</v>
      </c>
      <c r="I49" s="46" t="s">
        <v>102</v>
      </c>
      <c r="J49" s="81"/>
    </row>
    <row r="50" spans="2:10">
      <c r="B50" s="53">
        <f t="shared" si="1"/>
        <v>47</v>
      </c>
      <c r="C50" s="63">
        <v>20.5</v>
      </c>
      <c r="D50" s="35">
        <f t="shared" si="0"/>
        <v>360.87</v>
      </c>
      <c r="E50" s="60" t="s">
        <v>103</v>
      </c>
      <c r="F50" s="41" t="s">
        <v>35</v>
      </c>
      <c r="G50" s="56" t="s">
        <v>4</v>
      </c>
      <c r="H50" s="42" t="s">
        <v>104</v>
      </c>
      <c r="I50" s="68"/>
      <c r="J50" s="69"/>
    </row>
    <row r="51" spans="2:10">
      <c r="B51" s="53">
        <f t="shared" si="1"/>
        <v>48</v>
      </c>
      <c r="C51" s="63">
        <v>0.9</v>
      </c>
      <c r="D51" s="35">
        <f t="shared" si="0"/>
        <v>361.77</v>
      </c>
      <c r="E51" s="64" t="s">
        <v>105</v>
      </c>
      <c r="F51" s="41" t="s">
        <v>38</v>
      </c>
      <c r="G51" s="56" t="s">
        <v>7</v>
      </c>
      <c r="H51" s="42" t="s">
        <v>100</v>
      </c>
      <c r="I51" s="68" t="s">
        <v>299</v>
      </c>
      <c r="J51" s="69"/>
    </row>
    <row r="52" spans="2:10">
      <c r="B52" s="53">
        <f t="shared" si="1"/>
        <v>49</v>
      </c>
      <c r="C52" s="63">
        <v>4.2</v>
      </c>
      <c r="D52" s="35">
        <f t="shared" si="0"/>
        <v>365.96999999999997</v>
      </c>
      <c r="E52" s="64" t="s">
        <v>105</v>
      </c>
      <c r="F52" s="41" t="s">
        <v>35</v>
      </c>
      <c r="G52" s="56" t="s">
        <v>7</v>
      </c>
      <c r="H52" s="42" t="s">
        <v>100</v>
      </c>
      <c r="I52" s="68" t="s">
        <v>223</v>
      </c>
      <c r="J52" s="69" t="s">
        <v>225</v>
      </c>
    </row>
    <row r="53" spans="2:10">
      <c r="B53" s="53">
        <f t="shared" si="1"/>
        <v>50</v>
      </c>
      <c r="C53" s="63">
        <v>7.3</v>
      </c>
      <c r="D53" s="35">
        <f t="shared" si="0"/>
        <v>373.27</v>
      </c>
      <c r="E53" s="60" t="s">
        <v>106</v>
      </c>
      <c r="F53" s="41" t="s">
        <v>37</v>
      </c>
      <c r="G53" s="56" t="s">
        <v>7</v>
      </c>
      <c r="H53" s="67" t="s">
        <v>89</v>
      </c>
      <c r="I53" s="68" t="s">
        <v>107</v>
      </c>
      <c r="J53" s="69"/>
    </row>
    <row r="54" spans="2:10">
      <c r="B54" s="53">
        <f t="shared" si="1"/>
        <v>51</v>
      </c>
      <c r="C54" s="63">
        <v>6.8</v>
      </c>
      <c r="D54" s="35">
        <f t="shared" si="0"/>
        <v>380.07</v>
      </c>
      <c r="E54" s="64" t="s">
        <v>105</v>
      </c>
      <c r="F54" s="41" t="s">
        <v>37</v>
      </c>
      <c r="G54" s="56" t="s">
        <v>7</v>
      </c>
      <c r="H54" s="67" t="s">
        <v>89</v>
      </c>
      <c r="I54" s="68"/>
      <c r="J54" s="69"/>
    </row>
    <row r="55" spans="2:10">
      <c r="B55" s="53">
        <f t="shared" si="1"/>
        <v>52</v>
      </c>
      <c r="C55" s="63">
        <v>3.8</v>
      </c>
      <c r="D55" s="35">
        <f t="shared" si="0"/>
        <v>383.87</v>
      </c>
      <c r="E55" s="60" t="s">
        <v>108</v>
      </c>
      <c r="F55" s="41" t="s">
        <v>35</v>
      </c>
      <c r="G55" s="56" t="s">
        <v>4</v>
      </c>
      <c r="H55" s="67" t="s">
        <v>89</v>
      </c>
      <c r="I55" s="68"/>
      <c r="J55" s="69"/>
    </row>
    <row r="56" spans="2:10">
      <c r="B56" s="53">
        <f t="shared" si="1"/>
        <v>53</v>
      </c>
      <c r="C56" s="63">
        <v>8.8000000000000007</v>
      </c>
      <c r="D56" s="35">
        <f t="shared" si="0"/>
        <v>392.67</v>
      </c>
      <c r="E56" s="60" t="s">
        <v>109</v>
      </c>
      <c r="F56" s="41" t="s">
        <v>35</v>
      </c>
      <c r="G56" s="56" t="s">
        <v>289</v>
      </c>
      <c r="H56" s="67" t="s">
        <v>89</v>
      </c>
      <c r="I56" s="68"/>
      <c r="J56" s="69"/>
    </row>
    <row r="57" spans="2:10">
      <c r="B57" s="53">
        <f t="shared" si="1"/>
        <v>54</v>
      </c>
      <c r="C57" s="63">
        <v>0.26</v>
      </c>
      <c r="D57" s="35">
        <f t="shared" si="0"/>
        <v>392.93</v>
      </c>
      <c r="E57" s="64" t="s">
        <v>110</v>
      </c>
      <c r="F57" s="42" t="s">
        <v>38</v>
      </c>
      <c r="G57" s="66" t="s">
        <v>300</v>
      </c>
      <c r="H57" s="67" t="s">
        <v>89</v>
      </c>
      <c r="I57" s="68"/>
      <c r="J57" s="69"/>
    </row>
    <row r="58" spans="2:10" s="34" customFormat="1" ht="39">
      <c r="B58" s="54">
        <f t="shared" si="1"/>
        <v>55</v>
      </c>
      <c r="C58" s="51">
        <v>1</v>
      </c>
      <c r="D58" s="51">
        <f t="shared" si="0"/>
        <v>393.93</v>
      </c>
      <c r="E58" s="36" t="s">
        <v>279</v>
      </c>
      <c r="F58" s="38" t="s">
        <v>44</v>
      </c>
      <c r="G58" s="58" t="s">
        <v>4</v>
      </c>
      <c r="H58" s="38" t="s">
        <v>277</v>
      </c>
      <c r="I58" s="52" t="s">
        <v>46</v>
      </c>
      <c r="J58" s="84" t="s">
        <v>214</v>
      </c>
    </row>
    <row r="59" spans="2:10">
      <c r="B59" s="53">
        <f t="shared" si="1"/>
        <v>56</v>
      </c>
      <c r="C59" s="63">
        <v>10.199999999999999</v>
      </c>
      <c r="D59" s="35">
        <f t="shared" si="0"/>
        <v>404.13</v>
      </c>
      <c r="E59" s="60" t="s">
        <v>111</v>
      </c>
      <c r="F59" s="41" t="s">
        <v>37</v>
      </c>
      <c r="G59" s="56" t="s">
        <v>4</v>
      </c>
      <c r="H59" s="67" t="s">
        <v>89</v>
      </c>
      <c r="I59" s="68"/>
      <c r="J59" s="69"/>
    </row>
    <row r="60" spans="2:10">
      <c r="B60" s="53">
        <f t="shared" si="1"/>
        <v>57</v>
      </c>
      <c r="C60" s="63">
        <v>50.5</v>
      </c>
      <c r="D60" s="35">
        <f t="shared" si="0"/>
        <v>454.63</v>
      </c>
      <c r="E60" s="60" t="s">
        <v>112</v>
      </c>
      <c r="F60" s="41" t="s">
        <v>35</v>
      </c>
      <c r="G60" s="57" t="s">
        <v>7</v>
      </c>
      <c r="H60" s="67" t="s">
        <v>113</v>
      </c>
      <c r="I60" s="68"/>
      <c r="J60" s="69"/>
    </row>
    <row r="61" spans="2:10">
      <c r="B61" s="53">
        <f t="shared" si="1"/>
        <v>58</v>
      </c>
      <c r="C61" s="63">
        <v>0.7</v>
      </c>
      <c r="D61" s="35">
        <f t="shared" si="0"/>
        <v>455.33</v>
      </c>
      <c r="E61" s="64" t="s">
        <v>41</v>
      </c>
      <c r="F61" s="41" t="s">
        <v>39</v>
      </c>
      <c r="G61" s="57" t="s">
        <v>43</v>
      </c>
      <c r="H61" s="67" t="s">
        <v>224</v>
      </c>
      <c r="I61" s="68" t="s">
        <v>114</v>
      </c>
      <c r="J61" s="69"/>
    </row>
    <row r="62" spans="2:10">
      <c r="B62" s="53">
        <f t="shared" si="1"/>
        <v>59</v>
      </c>
      <c r="C62" s="63">
        <v>0.15</v>
      </c>
      <c r="D62" s="35">
        <f t="shared" si="0"/>
        <v>455.47999999999996</v>
      </c>
      <c r="E62" s="60" t="s">
        <v>108</v>
      </c>
      <c r="F62" s="41" t="s">
        <v>37</v>
      </c>
      <c r="G62" s="57" t="s">
        <v>7</v>
      </c>
      <c r="H62" s="67" t="s">
        <v>224</v>
      </c>
      <c r="I62" s="68"/>
      <c r="J62" s="69"/>
    </row>
    <row r="63" spans="2:10">
      <c r="B63" s="53">
        <f t="shared" si="1"/>
        <v>60</v>
      </c>
      <c r="C63" s="63">
        <v>4.0999999999999996</v>
      </c>
      <c r="D63" s="35">
        <f t="shared" si="0"/>
        <v>459.58</v>
      </c>
      <c r="E63" s="60" t="s">
        <v>108</v>
      </c>
      <c r="F63" s="41" t="s">
        <v>39</v>
      </c>
      <c r="G63" s="57" t="s">
        <v>43</v>
      </c>
      <c r="H63" s="67" t="s">
        <v>113</v>
      </c>
      <c r="I63" s="68" t="s">
        <v>115</v>
      </c>
      <c r="J63" s="69" t="s">
        <v>226</v>
      </c>
    </row>
    <row r="64" spans="2:10">
      <c r="B64" s="53">
        <f t="shared" si="1"/>
        <v>61</v>
      </c>
      <c r="C64" s="63">
        <v>21.3</v>
      </c>
      <c r="D64" s="35">
        <f t="shared" si="0"/>
        <v>480.88</v>
      </c>
      <c r="E64" s="60" t="s">
        <v>117</v>
      </c>
      <c r="F64" s="41" t="s">
        <v>38</v>
      </c>
      <c r="G64" s="56" t="s">
        <v>7</v>
      </c>
      <c r="H64" s="67" t="s">
        <v>116</v>
      </c>
      <c r="I64" s="68" t="s">
        <v>227</v>
      </c>
      <c r="J64" s="69"/>
    </row>
    <row r="65" spans="2:10">
      <c r="B65" s="53">
        <f t="shared" si="1"/>
        <v>62</v>
      </c>
      <c r="C65" s="63">
        <v>11.4</v>
      </c>
      <c r="D65" s="35">
        <f t="shared" si="0"/>
        <v>492.28</v>
      </c>
      <c r="E65" s="64" t="s">
        <v>118</v>
      </c>
      <c r="F65" s="41" t="s">
        <v>228</v>
      </c>
      <c r="G65" s="57" t="s">
        <v>4</v>
      </c>
      <c r="H65" s="67" t="s">
        <v>119</v>
      </c>
      <c r="I65" s="68"/>
      <c r="J65" s="69"/>
    </row>
    <row r="66" spans="2:10">
      <c r="B66" s="53">
        <f t="shared" si="1"/>
        <v>63</v>
      </c>
      <c r="C66" s="63">
        <v>1.8</v>
      </c>
      <c r="D66" s="35">
        <f t="shared" si="0"/>
        <v>494.08</v>
      </c>
      <c r="E66" s="60" t="s">
        <v>120</v>
      </c>
      <c r="F66" s="41" t="s">
        <v>228</v>
      </c>
      <c r="G66" s="57" t="s">
        <v>43</v>
      </c>
      <c r="H66" s="67" t="s">
        <v>121</v>
      </c>
      <c r="I66" s="68" t="s">
        <v>122</v>
      </c>
      <c r="J66" s="69"/>
    </row>
    <row r="67" spans="2:10">
      <c r="B67" s="53">
        <f t="shared" si="1"/>
        <v>64</v>
      </c>
      <c r="C67" s="63">
        <v>0.3</v>
      </c>
      <c r="D67" s="35">
        <f t="shared" si="0"/>
        <v>494.38</v>
      </c>
      <c r="E67" s="60" t="s">
        <v>108</v>
      </c>
      <c r="F67" s="65" t="s">
        <v>35</v>
      </c>
      <c r="G67" s="57" t="s">
        <v>4</v>
      </c>
      <c r="H67" s="67" t="s">
        <v>121</v>
      </c>
      <c r="I67" s="46" t="s">
        <v>229</v>
      </c>
      <c r="J67" s="81"/>
    </row>
    <row r="68" spans="2:10" s="34" customFormat="1" ht="39">
      <c r="B68" s="54">
        <f t="shared" si="1"/>
        <v>65</v>
      </c>
      <c r="C68" s="51">
        <v>0.55000000000000004</v>
      </c>
      <c r="D68" s="51">
        <f t="shared" ref="D68" si="7">D67+C68</f>
        <v>494.93</v>
      </c>
      <c r="E68" s="36" t="s">
        <v>280</v>
      </c>
      <c r="F68" s="38" t="s">
        <v>44</v>
      </c>
      <c r="G68" s="58" t="s">
        <v>7</v>
      </c>
      <c r="H68" s="38" t="s">
        <v>47</v>
      </c>
      <c r="I68" s="52" t="s">
        <v>230</v>
      </c>
      <c r="J68" s="84" t="s">
        <v>260</v>
      </c>
    </row>
    <row r="69" spans="2:10">
      <c r="B69" s="53">
        <f t="shared" si="1"/>
        <v>66</v>
      </c>
      <c r="C69" s="63">
        <v>0.23</v>
      </c>
      <c r="D69" s="35">
        <f t="shared" si="0"/>
        <v>495.16</v>
      </c>
      <c r="E69" s="60" t="s">
        <v>123</v>
      </c>
      <c r="F69" s="65" t="s">
        <v>35</v>
      </c>
      <c r="G69" s="57" t="s">
        <v>4</v>
      </c>
      <c r="H69" s="67" t="s">
        <v>119</v>
      </c>
      <c r="I69" s="68"/>
      <c r="J69" s="69"/>
    </row>
    <row r="70" spans="2:10">
      <c r="B70" s="53">
        <f t="shared" si="1"/>
        <v>67</v>
      </c>
      <c r="C70" s="63">
        <v>0.65</v>
      </c>
      <c r="D70" s="35">
        <f t="shared" si="0"/>
        <v>495.81</v>
      </c>
      <c r="E70" s="60" t="s">
        <v>124</v>
      </c>
      <c r="F70" s="41" t="s">
        <v>37</v>
      </c>
      <c r="G70" s="57" t="s">
        <v>7</v>
      </c>
      <c r="H70" s="67" t="s">
        <v>231</v>
      </c>
      <c r="I70" s="68"/>
      <c r="J70" s="69"/>
    </row>
    <row r="71" spans="2:10">
      <c r="B71" s="53">
        <f t="shared" si="1"/>
        <v>68</v>
      </c>
      <c r="C71" s="63">
        <v>2.4</v>
      </c>
      <c r="D71" s="35">
        <f t="shared" si="0"/>
        <v>498.21</v>
      </c>
      <c r="E71" s="60" t="s">
        <v>232</v>
      </c>
      <c r="F71" s="41" t="s">
        <v>37</v>
      </c>
      <c r="G71" s="57" t="s">
        <v>7</v>
      </c>
      <c r="H71" s="67" t="s">
        <v>119</v>
      </c>
      <c r="I71" s="68" t="s">
        <v>233</v>
      </c>
      <c r="J71" s="69"/>
    </row>
    <row r="72" spans="2:10">
      <c r="B72" s="53">
        <f t="shared" si="1"/>
        <v>69</v>
      </c>
      <c r="C72" s="63">
        <v>10.4</v>
      </c>
      <c r="D72" s="35">
        <f t="shared" si="0"/>
        <v>508.60999999999996</v>
      </c>
      <c r="E72" s="60" t="s">
        <v>117</v>
      </c>
      <c r="F72" s="41" t="s">
        <v>37</v>
      </c>
      <c r="G72" s="56" t="s">
        <v>4</v>
      </c>
      <c r="H72" s="67" t="s">
        <v>125</v>
      </c>
      <c r="I72" s="68" t="s">
        <v>234</v>
      </c>
      <c r="J72" s="69"/>
    </row>
    <row r="73" spans="2:10">
      <c r="B73" s="53">
        <f t="shared" si="1"/>
        <v>70</v>
      </c>
      <c r="C73" s="63">
        <v>21</v>
      </c>
      <c r="D73" s="35">
        <f t="shared" si="0"/>
        <v>529.6099999999999</v>
      </c>
      <c r="E73" s="60" t="s">
        <v>126</v>
      </c>
      <c r="F73" s="41" t="s">
        <v>39</v>
      </c>
      <c r="G73" s="56" t="s">
        <v>43</v>
      </c>
      <c r="H73" s="67" t="s">
        <v>127</v>
      </c>
      <c r="I73" s="68" t="s">
        <v>301</v>
      </c>
      <c r="J73" s="69"/>
    </row>
    <row r="74" spans="2:10">
      <c r="B74" s="53">
        <f t="shared" si="1"/>
        <v>71</v>
      </c>
      <c r="C74" s="63">
        <v>0.23</v>
      </c>
      <c r="D74" s="35">
        <f t="shared" si="0"/>
        <v>529.83999999999992</v>
      </c>
      <c r="E74" s="60" t="s">
        <v>126</v>
      </c>
      <c r="F74" s="41" t="s">
        <v>128</v>
      </c>
      <c r="G74" s="57" t="s">
        <v>129</v>
      </c>
      <c r="H74" s="67" t="s">
        <v>130</v>
      </c>
      <c r="I74" s="123" t="s">
        <v>302</v>
      </c>
      <c r="J74" s="124"/>
    </row>
    <row r="75" spans="2:10">
      <c r="B75" s="53">
        <f t="shared" si="1"/>
        <v>72</v>
      </c>
      <c r="C75" s="63">
        <v>0.15</v>
      </c>
      <c r="D75" s="35">
        <f t="shared" si="0"/>
        <v>529.9899999999999</v>
      </c>
      <c r="E75" s="127" t="s">
        <v>303</v>
      </c>
      <c r="F75" s="128"/>
      <c r="G75" s="129"/>
      <c r="H75" s="67" t="s">
        <v>235</v>
      </c>
      <c r="I75" s="68"/>
      <c r="J75" s="69"/>
    </row>
    <row r="76" spans="2:10">
      <c r="B76" s="53">
        <f t="shared" si="1"/>
        <v>73</v>
      </c>
      <c r="C76" s="63">
        <v>7</v>
      </c>
      <c r="D76" s="35">
        <f t="shared" si="0"/>
        <v>536.9899999999999</v>
      </c>
      <c r="E76" s="60" t="s">
        <v>131</v>
      </c>
      <c r="F76" s="41" t="s">
        <v>38</v>
      </c>
      <c r="G76" s="57" t="s">
        <v>14</v>
      </c>
      <c r="H76" s="67" t="s">
        <v>132</v>
      </c>
      <c r="I76" s="68"/>
      <c r="J76" s="69"/>
    </row>
    <row r="77" spans="2:10" ht="19.5" customHeight="1">
      <c r="B77" s="53">
        <f t="shared" ref="B77:B107" si="8">B76+1</f>
        <v>74</v>
      </c>
      <c r="C77" s="63">
        <v>30.8</v>
      </c>
      <c r="D77" s="35">
        <f t="shared" ref="D77:D107" si="9">D76+C77</f>
        <v>567.78999999999985</v>
      </c>
      <c r="E77" s="64" t="s">
        <v>133</v>
      </c>
      <c r="F77" s="41" t="s">
        <v>228</v>
      </c>
      <c r="G77" s="66" t="s">
        <v>4</v>
      </c>
      <c r="H77" s="67" t="s">
        <v>125</v>
      </c>
      <c r="I77" s="68" t="s">
        <v>304</v>
      </c>
      <c r="J77" s="131" t="s">
        <v>316</v>
      </c>
    </row>
    <row r="78" spans="2:10">
      <c r="B78" s="53">
        <f t="shared" si="8"/>
        <v>75</v>
      </c>
      <c r="C78" s="63">
        <v>0.4</v>
      </c>
      <c r="D78" s="35">
        <f t="shared" si="9"/>
        <v>568.18999999999983</v>
      </c>
      <c r="E78" s="64" t="s">
        <v>134</v>
      </c>
      <c r="F78" s="41" t="s">
        <v>228</v>
      </c>
      <c r="G78" s="56" t="s">
        <v>7</v>
      </c>
      <c r="H78" s="67" t="s">
        <v>236</v>
      </c>
      <c r="I78" s="68" t="s">
        <v>237</v>
      </c>
      <c r="J78" s="132"/>
    </row>
    <row r="79" spans="2:10">
      <c r="B79" s="53">
        <f t="shared" si="8"/>
        <v>76</v>
      </c>
      <c r="C79" s="63">
        <v>7.3</v>
      </c>
      <c r="D79" s="35">
        <f t="shared" si="9"/>
        <v>575.48999999999978</v>
      </c>
      <c r="E79" s="64" t="s">
        <v>41</v>
      </c>
      <c r="F79" s="41" t="s">
        <v>35</v>
      </c>
      <c r="G79" s="57" t="s">
        <v>14</v>
      </c>
      <c r="H79" s="67" t="s">
        <v>238</v>
      </c>
      <c r="I79" s="68" t="s">
        <v>239</v>
      </c>
      <c r="J79" s="132"/>
    </row>
    <row r="80" spans="2:10">
      <c r="B80" s="53">
        <f t="shared" si="8"/>
        <v>77</v>
      </c>
      <c r="C80" s="63">
        <v>2.6</v>
      </c>
      <c r="D80" s="35">
        <f t="shared" si="9"/>
        <v>578.0899999999998</v>
      </c>
      <c r="E80" s="64" t="s">
        <v>126</v>
      </c>
      <c r="F80" s="65" t="s">
        <v>37</v>
      </c>
      <c r="G80" s="57" t="s">
        <v>4</v>
      </c>
      <c r="H80" s="67" t="s">
        <v>136</v>
      </c>
      <c r="I80" s="68" t="s">
        <v>240</v>
      </c>
      <c r="J80" s="132"/>
    </row>
    <row r="81" spans="2:10">
      <c r="B81" s="53">
        <f t="shared" si="8"/>
        <v>78</v>
      </c>
      <c r="C81" s="63">
        <v>1.9</v>
      </c>
      <c r="D81" s="35">
        <f t="shared" si="9"/>
        <v>579.98999999999978</v>
      </c>
      <c r="E81" s="64" t="s">
        <v>41</v>
      </c>
      <c r="F81" s="65" t="s">
        <v>36</v>
      </c>
      <c r="G81" s="57" t="s">
        <v>4</v>
      </c>
      <c r="H81" s="67" t="s">
        <v>136</v>
      </c>
      <c r="I81" s="68"/>
      <c r="J81" s="133"/>
    </row>
    <row r="82" spans="2:10">
      <c r="B82" s="53">
        <f t="shared" si="8"/>
        <v>79</v>
      </c>
      <c r="C82" s="63">
        <v>0.3</v>
      </c>
      <c r="D82" s="35">
        <f t="shared" si="9"/>
        <v>580.28999999999974</v>
      </c>
      <c r="E82" s="64" t="s">
        <v>137</v>
      </c>
      <c r="F82" s="65" t="s">
        <v>37</v>
      </c>
      <c r="G82" s="66" t="s">
        <v>4</v>
      </c>
      <c r="H82" s="67" t="s">
        <v>138</v>
      </c>
      <c r="I82" s="68"/>
      <c r="J82" s="81"/>
    </row>
    <row r="83" spans="2:10">
      <c r="B83" s="53">
        <f t="shared" si="8"/>
        <v>80</v>
      </c>
      <c r="C83" s="63">
        <v>0.08</v>
      </c>
      <c r="D83" s="35">
        <f t="shared" si="9"/>
        <v>580.36999999999978</v>
      </c>
      <c r="E83" s="64" t="s">
        <v>41</v>
      </c>
      <c r="F83" s="41" t="s">
        <v>38</v>
      </c>
      <c r="G83" s="57" t="s">
        <v>7</v>
      </c>
      <c r="H83" s="67" t="s">
        <v>136</v>
      </c>
      <c r="I83" s="68" t="s">
        <v>305</v>
      </c>
      <c r="J83" s="125" t="s">
        <v>242</v>
      </c>
    </row>
    <row r="84" spans="2:10">
      <c r="B84" s="53">
        <f t="shared" si="8"/>
        <v>81</v>
      </c>
      <c r="C84" s="63">
        <v>0.75</v>
      </c>
      <c r="D84" s="35">
        <f t="shared" si="9"/>
        <v>581.11999999999978</v>
      </c>
      <c r="E84" s="64" t="s">
        <v>241</v>
      </c>
      <c r="F84" s="41" t="s">
        <v>35</v>
      </c>
      <c r="G84" s="57" t="s">
        <v>7</v>
      </c>
      <c r="H84" s="67" t="s">
        <v>136</v>
      </c>
      <c r="I84" s="68"/>
      <c r="J84" s="126"/>
    </row>
    <row r="85" spans="2:10">
      <c r="B85" s="53">
        <f t="shared" si="8"/>
        <v>82</v>
      </c>
      <c r="C85" s="63">
        <v>8.1</v>
      </c>
      <c r="D85" s="35">
        <f t="shared" si="9"/>
        <v>589.2199999999998</v>
      </c>
      <c r="E85" s="64" t="s">
        <v>41</v>
      </c>
      <c r="F85" s="41" t="s">
        <v>37</v>
      </c>
      <c r="G85" s="66" t="s">
        <v>7</v>
      </c>
      <c r="H85" s="67" t="s">
        <v>135</v>
      </c>
      <c r="I85" s="68" t="s">
        <v>243</v>
      </c>
      <c r="J85" s="69"/>
    </row>
    <row r="86" spans="2:10">
      <c r="B86" s="53">
        <f t="shared" si="8"/>
        <v>83</v>
      </c>
      <c r="C86" s="63">
        <v>10.4</v>
      </c>
      <c r="D86" s="35">
        <f t="shared" si="9"/>
        <v>599.61999999999978</v>
      </c>
      <c r="E86" s="64" t="s">
        <v>139</v>
      </c>
      <c r="F86" s="41" t="s">
        <v>37</v>
      </c>
      <c r="G86" s="57" t="s">
        <v>4</v>
      </c>
      <c r="H86" s="67" t="s">
        <v>135</v>
      </c>
      <c r="I86" s="68"/>
      <c r="J86" s="69"/>
    </row>
    <row r="87" spans="2:10">
      <c r="B87" s="53">
        <f t="shared" si="8"/>
        <v>84</v>
      </c>
      <c r="C87" s="63">
        <v>9.1</v>
      </c>
      <c r="D87" s="35">
        <f t="shared" si="9"/>
        <v>608.7199999999998</v>
      </c>
      <c r="E87" s="60" t="s">
        <v>306</v>
      </c>
      <c r="F87" s="41" t="s">
        <v>35</v>
      </c>
      <c r="G87" s="66" t="s">
        <v>4</v>
      </c>
      <c r="H87" s="67" t="s">
        <v>140</v>
      </c>
      <c r="I87" s="68" t="s">
        <v>244</v>
      </c>
      <c r="J87" s="69"/>
    </row>
    <row r="88" spans="2:10">
      <c r="B88" s="53">
        <f t="shared" si="8"/>
        <v>85</v>
      </c>
      <c r="C88" s="63">
        <v>0.7</v>
      </c>
      <c r="D88" s="35">
        <f t="shared" si="9"/>
        <v>609.41999999999985</v>
      </c>
      <c r="E88" s="64" t="s">
        <v>141</v>
      </c>
      <c r="F88" s="41" t="s">
        <v>38</v>
      </c>
      <c r="G88" s="57" t="s">
        <v>7</v>
      </c>
      <c r="H88" s="67" t="s">
        <v>140</v>
      </c>
      <c r="I88" s="68" t="s">
        <v>245</v>
      </c>
      <c r="J88" s="69"/>
    </row>
    <row r="89" spans="2:10">
      <c r="B89" s="53">
        <f t="shared" si="8"/>
        <v>86</v>
      </c>
      <c r="C89" s="63">
        <v>17.600000000000001</v>
      </c>
      <c r="D89" s="35">
        <f t="shared" si="9"/>
        <v>627.01999999999987</v>
      </c>
      <c r="E89" s="64" t="s">
        <v>126</v>
      </c>
      <c r="F89" s="41" t="s">
        <v>38</v>
      </c>
      <c r="G89" s="57" t="s">
        <v>7</v>
      </c>
      <c r="H89" s="67" t="s">
        <v>143</v>
      </c>
      <c r="I89" s="68" t="s">
        <v>142</v>
      </c>
      <c r="J89" s="69"/>
    </row>
    <row r="90" spans="2:10">
      <c r="B90" s="53">
        <f t="shared" si="8"/>
        <v>87</v>
      </c>
      <c r="C90" s="63">
        <v>0.95</v>
      </c>
      <c r="D90" s="35">
        <f t="shared" si="9"/>
        <v>627.96999999999991</v>
      </c>
      <c r="E90" s="64" t="s">
        <v>144</v>
      </c>
      <c r="F90" s="41" t="s">
        <v>37</v>
      </c>
      <c r="G90" s="57" t="s">
        <v>4</v>
      </c>
      <c r="H90" s="67" t="s">
        <v>125</v>
      </c>
      <c r="I90" s="68"/>
      <c r="J90" s="69"/>
    </row>
    <row r="91" spans="2:10">
      <c r="B91" s="53">
        <f t="shared" si="8"/>
        <v>88</v>
      </c>
      <c r="C91" s="63">
        <v>0.6</v>
      </c>
      <c r="D91" s="35">
        <f t="shared" si="9"/>
        <v>628.56999999999994</v>
      </c>
      <c r="E91" s="64" t="s">
        <v>126</v>
      </c>
      <c r="F91" s="41" t="s">
        <v>38</v>
      </c>
      <c r="G91" s="57" t="s">
        <v>7</v>
      </c>
      <c r="H91" s="67" t="s">
        <v>125</v>
      </c>
      <c r="I91" s="68" t="s">
        <v>145</v>
      </c>
      <c r="J91" s="69"/>
    </row>
    <row r="92" spans="2:10">
      <c r="B92" s="53">
        <f t="shared" si="8"/>
        <v>89</v>
      </c>
      <c r="C92" s="63">
        <v>12.8</v>
      </c>
      <c r="D92" s="35">
        <f t="shared" si="9"/>
        <v>641.36999999999989</v>
      </c>
      <c r="E92" s="64" t="s">
        <v>146</v>
      </c>
      <c r="F92" s="65" t="s">
        <v>37</v>
      </c>
      <c r="G92" s="66" t="s">
        <v>4</v>
      </c>
      <c r="H92" s="67" t="s">
        <v>125</v>
      </c>
      <c r="I92" s="68"/>
      <c r="J92" s="69"/>
    </row>
    <row r="93" spans="2:10">
      <c r="B93" s="53">
        <f t="shared" si="8"/>
        <v>90</v>
      </c>
      <c r="C93" s="63">
        <v>4.7</v>
      </c>
      <c r="D93" s="35">
        <f t="shared" si="9"/>
        <v>646.06999999999994</v>
      </c>
      <c r="E93" s="64" t="s">
        <v>147</v>
      </c>
      <c r="F93" s="41" t="s">
        <v>38</v>
      </c>
      <c r="G93" s="66" t="s">
        <v>7</v>
      </c>
      <c r="H93" s="67" t="s">
        <v>89</v>
      </c>
      <c r="I93" s="68" t="s">
        <v>148</v>
      </c>
      <c r="J93" s="81"/>
    </row>
    <row r="94" spans="2:10">
      <c r="B94" s="53">
        <f t="shared" si="8"/>
        <v>91</v>
      </c>
      <c r="C94" s="63">
        <v>5.2</v>
      </c>
      <c r="D94" s="35">
        <f t="shared" si="9"/>
        <v>651.27</v>
      </c>
      <c r="E94" s="64" t="s">
        <v>41</v>
      </c>
      <c r="F94" s="65" t="s">
        <v>37</v>
      </c>
      <c r="G94" s="66" t="s">
        <v>4</v>
      </c>
      <c r="H94" s="67" t="s">
        <v>150</v>
      </c>
      <c r="I94" s="68" t="s">
        <v>246</v>
      </c>
      <c r="J94" s="73"/>
    </row>
    <row r="95" spans="2:10" s="34" customFormat="1" ht="39">
      <c r="B95" s="54">
        <f t="shared" si="8"/>
        <v>92</v>
      </c>
      <c r="C95" s="51">
        <v>5.6</v>
      </c>
      <c r="D95" s="51">
        <f t="shared" si="9"/>
        <v>656.87</v>
      </c>
      <c r="E95" s="36" t="s">
        <v>281</v>
      </c>
      <c r="F95" s="80" t="s">
        <v>20</v>
      </c>
      <c r="G95" s="37" t="s">
        <v>7</v>
      </c>
      <c r="H95" s="38" t="s">
        <v>84</v>
      </c>
      <c r="I95" s="104" t="s">
        <v>298</v>
      </c>
      <c r="J95" s="84" t="s">
        <v>284</v>
      </c>
    </row>
    <row r="96" spans="2:10">
      <c r="B96" s="53">
        <f t="shared" si="8"/>
        <v>93</v>
      </c>
      <c r="C96" s="63">
        <v>3.5</v>
      </c>
      <c r="D96" s="35">
        <f t="shared" si="9"/>
        <v>660.37</v>
      </c>
      <c r="E96" s="64" t="s">
        <v>151</v>
      </c>
      <c r="F96" s="41" t="s">
        <v>35</v>
      </c>
      <c r="G96" s="66" t="s">
        <v>14</v>
      </c>
      <c r="H96" s="67" t="s">
        <v>82</v>
      </c>
      <c r="I96" s="87"/>
      <c r="J96" s="81"/>
    </row>
    <row r="97" spans="2:10">
      <c r="B97" s="53">
        <f t="shared" si="8"/>
        <v>94</v>
      </c>
      <c r="C97" s="63">
        <v>8.9</v>
      </c>
      <c r="D97" s="35">
        <f t="shared" si="9"/>
        <v>669.27</v>
      </c>
      <c r="E97" s="64" t="s">
        <v>152</v>
      </c>
      <c r="F97" s="65" t="s">
        <v>37</v>
      </c>
      <c r="G97" s="66" t="s">
        <v>7</v>
      </c>
      <c r="H97" s="67" t="s">
        <v>149</v>
      </c>
      <c r="I97" s="68"/>
      <c r="J97" s="69"/>
    </row>
    <row r="98" spans="2:10">
      <c r="B98" s="53">
        <f t="shared" si="8"/>
        <v>95</v>
      </c>
      <c r="C98" s="63">
        <v>10.8</v>
      </c>
      <c r="D98" s="35">
        <f t="shared" si="9"/>
        <v>680.06999999999994</v>
      </c>
      <c r="E98" s="64" t="s">
        <v>153</v>
      </c>
      <c r="F98" s="65" t="s">
        <v>35</v>
      </c>
      <c r="G98" s="57" t="s">
        <v>4</v>
      </c>
      <c r="H98" s="67" t="s">
        <v>149</v>
      </c>
      <c r="I98" s="68"/>
      <c r="J98" s="69"/>
    </row>
    <row r="99" spans="2:10">
      <c r="B99" s="53">
        <f t="shared" si="8"/>
        <v>96</v>
      </c>
      <c r="C99" s="63">
        <v>17.7</v>
      </c>
      <c r="D99" s="35">
        <f t="shared" si="9"/>
        <v>697.77</v>
      </c>
      <c r="E99" s="64" t="s">
        <v>307</v>
      </c>
      <c r="F99" s="41" t="s">
        <v>38</v>
      </c>
      <c r="G99" s="66" t="s">
        <v>14</v>
      </c>
      <c r="H99" s="67" t="s">
        <v>154</v>
      </c>
      <c r="I99" s="68"/>
      <c r="J99" s="69"/>
    </row>
    <row r="100" spans="2:10">
      <c r="B100" s="53">
        <f t="shared" si="8"/>
        <v>97</v>
      </c>
      <c r="C100" s="63">
        <v>3.7</v>
      </c>
      <c r="D100" s="35">
        <f t="shared" si="9"/>
        <v>701.47</v>
      </c>
      <c r="E100" s="64" t="s">
        <v>156</v>
      </c>
      <c r="F100" s="41" t="s">
        <v>38</v>
      </c>
      <c r="G100" s="56" t="s">
        <v>7</v>
      </c>
      <c r="H100" s="67" t="s">
        <v>154</v>
      </c>
      <c r="I100" s="68" t="s">
        <v>155</v>
      </c>
      <c r="J100" s="105"/>
    </row>
    <row r="101" spans="2:10">
      <c r="B101" s="53">
        <f t="shared" si="8"/>
        <v>98</v>
      </c>
      <c r="C101" s="63">
        <v>4.4000000000000004</v>
      </c>
      <c r="D101" s="35">
        <f t="shared" si="9"/>
        <v>705.87</v>
      </c>
      <c r="E101" s="64" t="s">
        <v>158</v>
      </c>
      <c r="F101" s="41" t="s">
        <v>36</v>
      </c>
      <c r="G101" s="57" t="s">
        <v>4</v>
      </c>
      <c r="H101" s="67" t="s">
        <v>159</v>
      </c>
      <c r="I101" s="123" t="s">
        <v>160</v>
      </c>
      <c r="J101" s="124"/>
    </row>
    <row r="102" spans="2:10">
      <c r="B102" s="53">
        <f t="shared" si="8"/>
        <v>99</v>
      </c>
      <c r="C102" s="63">
        <v>3.7</v>
      </c>
      <c r="D102" s="35">
        <f t="shared" si="9"/>
        <v>709.57</v>
      </c>
      <c r="E102" s="64" t="s">
        <v>161</v>
      </c>
      <c r="F102" s="41" t="s">
        <v>35</v>
      </c>
      <c r="G102" s="57" t="s">
        <v>4</v>
      </c>
      <c r="H102" s="67" t="s">
        <v>162</v>
      </c>
      <c r="I102" s="87" t="s">
        <v>157</v>
      </c>
      <c r="J102" s="69"/>
    </row>
    <row r="103" spans="2:10">
      <c r="B103" s="53">
        <f t="shared" si="8"/>
        <v>100</v>
      </c>
      <c r="C103" s="63">
        <v>0.21</v>
      </c>
      <c r="D103" s="35">
        <f t="shared" si="9"/>
        <v>709.78000000000009</v>
      </c>
      <c r="E103" s="64" t="s">
        <v>163</v>
      </c>
      <c r="F103" s="41" t="s">
        <v>35</v>
      </c>
      <c r="G103" s="56" t="s">
        <v>7</v>
      </c>
      <c r="H103" s="67" t="s">
        <v>162</v>
      </c>
      <c r="I103" s="78"/>
      <c r="J103" s="69"/>
    </row>
    <row r="104" spans="2:10">
      <c r="B104" s="53">
        <f t="shared" si="8"/>
        <v>101</v>
      </c>
      <c r="C104" s="63">
        <v>18.399999999999999</v>
      </c>
      <c r="D104" s="35">
        <f t="shared" si="9"/>
        <v>728.18000000000006</v>
      </c>
      <c r="E104" s="64" t="s">
        <v>165</v>
      </c>
      <c r="F104" s="41" t="s">
        <v>37</v>
      </c>
      <c r="G104" s="57" t="s">
        <v>4</v>
      </c>
      <c r="H104" s="67" t="s">
        <v>164</v>
      </c>
      <c r="I104" s="78"/>
      <c r="J104" s="69"/>
    </row>
    <row r="105" spans="2:10" s="34" customFormat="1" ht="39">
      <c r="B105" s="54">
        <f t="shared" si="8"/>
        <v>102</v>
      </c>
      <c r="C105" s="51">
        <v>9.3000000000000007</v>
      </c>
      <c r="D105" s="51">
        <f t="shared" si="9"/>
        <v>737.48</v>
      </c>
      <c r="E105" s="36" t="s">
        <v>285</v>
      </c>
      <c r="F105" s="38" t="s">
        <v>20</v>
      </c>
      <c r="G105" s="58" t="s">
        <v>4</v>
      </c>
      <c r="H105" s="38" t="s">
        <v>166</v>
      </c>
      <c r="I105" s="52" t="s">
        <v>46</v>
      </c>
      <c r="J105" s="84" t="s">
        <v>261</v>
      </c>
    </row>
    <row r="106" spans="2:10">
      <c r="B106" s="53">
        <f t="shared" si="8"/>
        <v>103</v>
      </c>
      <c r="C106" s="63">
        <v>18.2</v>
      </c>
      <c r="D106" s="35">
        <f t="shared" si="9"/>
        <v>755.68000000000006</v>
      </c>
      <c r="E106" s="64" t="s">
        <v>168</v>
      </c>
      <c r="F106" s="41" t="s">
        <v>35</v>
      </c>
      <c r="G106" s="57" t="s">
        <v>7</v>
      </c>
      <c r="H106" s="67" t="s">
        <v>167</v>
      </c>
      <c r="I106" s="82"/>
      <c r="J106" s="69"/>
    </row>
    <row r="107" spans="2:10">
      <c r="B107" s="53">
        <f t="shared" si="8"/>
        <v>104</v>
      </c>
      <c r="C107" s="63">
        <v>8.1</v>
      </c>
      <c r="D107" s="35">
        <f t="shared" si="9"/>
        <v>763.78000000000009</v>
      </c>
      <c r="E107" s="64" t="s">
        <v>169</v>
      </c>
      <c r="F107" s="41" t="s">
        <v>35</v>
      </c>
      <c r="G107" s="56" t="s">
        <v>4</v>
      </c>
      <c r="H107" s="67" t="s">
        <v>170</v>
      </c>
      <c r="I107" s="82"/>
      <c r="J107" s="69"/>
    </row>
    <row r="108" spans="2:10">
      <c r="B108" s="53">
        <f t="shared" ref="B108:B138" si="10">B107+1</f>
        <v>105</v>
      </c>
      <c r="C108" s="63">
        <v>14.6</v>
      </c>
      <c r="D108" s="35">
        <f t="shared" ref="D108:D138" si="11">D107+C108</f>
        <v>778.38000000000011</v>
      </c>
      <c r="E108" s="64" t="s">
        <v>41</v>
      </c>
      <c r="F108" s="41" t="s">
        <v>37</v>
      </c>
      <c r="G108" s="57" t="s">
        <v>7</v>
      </c>
      <c r="H108" s="67" t="s">
        <v>308</v>
      </c>
      <c r="I108" s="82" t="s">
        <v>309</v>
      </c>
      <c r="J108" s="69"/>
    </row>
    <row r="109" spans="2:10">
      <c r="B109" s="53">
        <f t="shared" si="10"/>
        <v>106</v>
      </c>
      <c r="C109" s="63">
        <v>2.4</v>
      </c>
      <c r="D109" s="35">
        <f t="shared" si="11"/>
        <v>780.78000000000009</v>
      </c>
      <c r="E109" s="64" t="s">
        <v>171</v>
      </c>
      <c r="F109" s="41" t="s">
        <v>35</v>
      </c>
      <c r="G109" s="57" t="s">
        <v>4</v>
      </c>
      <c r="H109" s="67" t="s">
        <v>172</v>
      </c>
      <c r="I109" s="123" t="s">
        <v>207</v>
      </c>
      <c r="J109" s="124"/>
    </row>
    <row r="110" spans="2:10">
      <c r="B110" s="53">
        <f t="shared" si="10"/>
        <v>107</v>
      </c>
      <c r="C110" s="63">
        <v>42.7</v>
      </c>
      <c r="D110" s="35">
        <f t="shared" si="11"/>
        <v>823.48000000000013</v>
      </c>
      <c r="E110" s="64" t="s">
        <v>174</v>
      </c>
      <c r="F110" s="41" t="s">
        <v>35</v>
      </c>
      <c r="G110" s="57" t="s">
        <v>7</v>
      </c>
      <c r="H110" s="67" t="s">
        <v>173</v>
      </c>
      <c r="I110" s="83"/>
      <c r="J110" s="81"/>
    </row>
    <row r="111" spans="2:10">
      <c r="B111" s="53">
        <f t="shared" si="10"/>
        <v>108</v>
      </c>
      <c r="C111" s="63">
        <v>8.5</v>
      </c>
      <c r="D111" s="35">
        <f t="shared" si="11"/>
        <v>831.98000000000013</v>
      </c>
      <c r="E111" s="64" t="s">
        <v>41</v>
      </c>
      <c r="F111" s="41" t="s">
        <v>38</v>
      </c>
      <c r="G111" s="56" t="s">
        <v>7</v>
      </c>
      <c r="H111" s="67" t="s">
        <v>173</v>
      </c>
      <c r="I111" s="83" t="s">
        <v>175</v>
      </c>
      <c r="J111" s="81"/>
    </row>
    <row r="112" spans="2:10">
      <c r="B112" s="53">
        <f t="shared" si="10"/>
        <v>109</v>
      </c>
      <c r="C112" s="63">
        <v>3.4</v>
      </c>
      <c r="D112" s="35">
        <f t="shared" si="11"/>
        <v>835.38000000000011</v>
      </c>
      <c r="E112" s="64" t="s">
        <v>41</v>
      </c>
      <c r="F112" s="41" t="s">
        <v>37</v>
      </c>
      <c r="G112" s="56" t="s">
        <v>7</v>
      </c>
      <c r="H112" s="67" t="s">
        <v>173</v>
      </c>
      <c r="I112" s="83"/>
      <c r="J112" s="69"/>
    </row>
    <row r="113" spans="2:10">
      <c r="B113" s="53">
        <f t="shared" si="10"/>
        <v>110</v>
      </c>
      <c r="C113" s="63">
        <v>3.5</v>
      </c>
      <c r="D113" s="35">
        <f t="shared" si="11"/>
        <v>838.88000000000011</v>
      </c>
      <c r="E113" s="64" t="s">
        <v>176</v>
      </c>
      <c r="F113" s="41" t="s">
        <v>35</v>
      </c>
      <c r="G113" s="57" t="s">
        <v>7</v>
      </c>
      <c r="H113" s="67" t="s">
        <v>177</v>
      </c>
      <c r="I113" s="83" t="s">
        <v>178</v>
      </c>
      <c r="J113" s="69"/>
    </row>
    <row r="114" spans="2:10">
      <c r="B114" s="53">
        <f t="shared" si="10"/>
        <v>111</v>
      </c>
      <c r="C114" s="63">
        <v>12.6</v>
      </c>
      <c r="D114" s="35">
        <f t="shared" si="11"/>
        <v>851.48000000000013</v>
      </c>
      <c r="E114" s="64" t="s">
        <v>41</v>
      </c>
      <c r="F114" s="41" t="s">
        <v>37</v>
      </c>
      <c r="G114" s="56" t="s">
        <v>4</v>
      </c>
      <c r="H114" s="67" t="s">
        <v>179</v>
      </c>
      <c r="I114" s="83"/>
      <c r="J114" s="69"/>
    </row>
    <row r="115" spans="2:10">
      <c r="B115" s="53">
        <f t="shared" si="10"/>
        <v>112</v>
      </c>
      <c r="C115" s="63">
        <v>1.1000000000000001</v>
      </c>
      <c r="D115" s="35">
        <f t="shared" si="11"/>
        <v>852.58000000000015</v>
      </c>
      <c r="E115" s="64" t="s">
        <v>180</v>
      </c>
      <c r="F115" s="41" t="s">
        <v>38</v>
      </c>
      <c r="G115" s="70" t="s">
        <v>7</v>
      </c>
      <c r="H115" s="67" t="s">
        <v>177</v>
      </c>
      <c r="I115" s="83" t="s">
        <v>181</v>
      </c>
      <c r="J115" s="69"/>
    </row>
    <row r="116" spans="2:10">
      <c r="B116" s="53">
        <f t="shared" si="10"/>
        <v>113</v>
      </c>
      <c r="C116" s="63">
        <v>8</v>
      </c>
      <c r="D116" s="35">
        <f t="shared" si="11"/>
        <v>860.58000000000015</v>
      </c>
      <c r="E116" s="64" t="s">
        <v>41</v>
      </c>
      <c r="F116" s="41" t="s">
        <v>37</v>
      </c>
      <c r="G116" s="56" t="s">
        <v>7</v>
      </c>
      <c r="H116" s="67" t="s">
        <v>182</v>
      </c>
      <c r="I116" s="83"/>
      <c r="J116" s="69"/>
    </row>
    <row r="117" spans="2:10">
      <c r="B117" s="53">
        <f t="shared" si="10"/>
        <v>114</v>
      </c>
      <c r="C117" s="63">
        <v>4.2</v>
      </c>
      <c r="D117" s="35">
        <f t="shared" si="11"/>
        <v>864.7800000000002</v>
      </c>
      <c r="E117" s="64" t="s">
        <v>41</v>
      </c>
      <c r="F117" s="41" t="s">
        <v>36</v>
      </c>
      <c r="G117" s="57" t="s">
        <v>4</v>
      </c>
      <c r="H117" s="67" t="s">
        <v>252</v>
      </c>
      <c r="I117" s="87"/>
      <c r="J117" s="69"/>
    </row>
    <row r="118" spans="2:10">
      <c r="B118" s="53">
        <f t="shared" si="10"/>
        <v>115</v>
      </c>
      <c r="C118" s="63">
        <v>6.3</v>
      </c>
      <c r="D118" s="35">
        <f t="shared" si="11"/>
        <v>871.08000000000015</v>
      </c>
      <c r="E118" s="64" t="s">
        <v>41</v>
      </c>
      <c r="F118" s="41" t="s">
        <v>37</v>
      </c>
      <c r="G118" s="56" t="s">
        <v>4</v>
      </c>
      <c r="H118" s="67" t="s">
        <v>253</v>
      </c>
      <c r="I118" s="87" t="s">
        <v>274</v>
      </c>
      <c r="J118" s="69"/>
    </row>
    <row r="119" spans="2:10">
      <c r="B119" s="53">
        <f t="shared" si="10"/>
        <v>116</v>
      </c>
      <c r="C119" s="63">
        <v>4.9000000000000004</v>
      </c>
      <c r="D119" s="35">
        <f t="shared" si="11"/>
        <v>875.98000000000013</v>
      </c>
      <c r="E119" s="64" t="s">
        <v>255</v>
      </c>
      <c r="F119" s="41" t="s">
        <v>37</v>
      </c>
      <c r="G119" s="57" t="s">
        <v>7</v>
      </c>
      <c r="H119" s="67" t="s">
        <v>254</v>
      </c>
      <c r="I119" s="87"/>
      <c r="J119" s="69"/>
    </row>
    <row r="120" spans="2:10">
      <c r="B120" s="53">
        <f t="shared" si="10"/>
        <v>117</v>
      </c>
      <c r="C120" s="63">
        <v>34.4</v>
      </c>
      <c r="D120" s="35">
        <f t="shared" si="11"/>
        <v>910.38000000000011</v>
      </c>
      <c r="E120" s="64" t="s">
        <v>256</v>
      </c>
      <c r="F120" s="41" t="s">
        <v>38</v>
      </c>
      <c r="G120" s="57" t="s">
        <v>7</v>
      </c>
      <c r="H120" s="67" t="s">
        <v>257</v>
      </c>
      <c r="I120" s="87"/>
      <c r="J120" s="69"/>
    </row>
    <row r="121" spans="2:10">
      <c r="B121" s="53">
        <f t="shared" si="10"/>
        <v>118</v>
      </c>
      <c r="C121" s="63">
        <v>5</v>
      </c>
      <c r="D121" s="35">
        <f t="shared" si="11"/>
        <v>915.38000000000011</v>
      </c>
      <c r="E121" s="64" t="s">
        <v>258</v>
      </c>
      <c r="F121" s="41" t="s">
        <v>36</v>
      </c>
      <c r="G121" s="57" t="s">
        <v>4</v>
      </c>
      <c r="H121" s="67" t="s">
        <v>257</v>
      </c>
      <c r="I121" s="68" t="s">
        <v>310</v>
      </c>
      <c r="J121" s="69"/>
    </row>
    <row r="122" spans="2:10">
      <c r="B122" s="53">
        <f t="shared" si="10"/>
        <v>119</v>
      </c>
      <c r="C122" s="63">
        <v>5.8</v>
      </c>
      <c r="D122" s="35">
        <f t="shared" si="11"/>
        <v>921.18000000000006</v>
      </c>
      <c r="E122" s="64" t="s">
        <v>259</v>
      </c>
      <c r="F122" s="41" t="s">
        <v>35</v>
      </c>
      <c r="G122" s="70" t="s">
        <v>7</v>
      </c>
      <c r="H122" s="67" t="s">
        <v>263</v>
      </c>
      <c r="I122" s="87"/>
      <c r="J122" s="69"/>
    </row>
    <row r="123" spans="2:10">
      <c r="B123" s="53">
        <f t="shared" si="10"/>
        <v>120</v>
      </c>
      <c r="C123" s="63">
        <v>1</v>
      </c>
      <c r="D123" s="35">
        <f t="shared" si="11"/>
        <v>922.18000000000006</v>
      </c>
      <c r="E123" s="64" t="s">
        <v>267</v>
      </c>
      <c r="F123" s="41" t="s">
        <v>35</v>
      </c>
      <c r="G123" s="70" t="s">
        <v>4</v>
      </c>
      <c r="H123" s="67" t="s">
        <v>268</v>
      </c>
      <c r="I123" s="94"/>
      <c r="J123" s="69"/>
    </row>
    <row r="124" spans="2:10">
      <c r="B124" s="53">
        <f t="shared" si="10"/>
        <v>121</v>
      </c>
      <c r="C124" s="63">
        <v>1.2</v>
      </c>
      <c r="D124" s="35">
        <f t="shared" si="11"/>
        <v>923.38000000000011</v>
      </c>
      <c r="E124" s="64" t="s">
        <v>269</v>
      </c>
      <c r="F124" s="41" t="s">
        <v>37</v>
      </c>
      <c r="G124" s="70" t="s">
        <v>7</v>
      </c>
      <c r="H124" s="67" t="s">
        <v>270</v>
      </c>
      <c r="I124" s="68" t="s">
        <v>271</v>
      </c>
      <c r="J124" s="69"/>
    </row>
    <row r="125" spans="2:10" s="34" customFormat="1" ht="39">
      <c r="B125" s="54">
        <f t="shared" si="10"/>
        <v>122</v>
      </c>
      <c r="C125" s="51">
        <v>0.03</v>
      </c>
      <c r="D125" s="51">
        <f t="shared" si="11"/>
        <v>923.41000000000008</v>
      </c>
      <c r="E125" s="36" t="s">
        <v>286</v>
      </c>
      <c r="F125" s="38" t="s">
        <v>20</v>
      </c>
      <c r="G125" s="92" t="s">
        <v>7</v>
      </c>
      <c r="H125" s="93" t="s">
        <v>264</v>
      </c>
      <c r="I125" s="52" t="s">
        <v>282</v>
      </c>
      <c r="J125" s="84" t="s">
        <v>272</v>
      </c>
    </row>
    <row r="126" spans="2:10">
      <c r="B126" s="53">
        <f t="shared" si="10"/>
        <v>123</v>
      </c>
      <c r="C126" s="63">
        <v>4</v>
      </c>
      <c r="D126" s="35">
        <f t="shared" si="11"/>
        <v>927.41000000000008</v>
      </c>
      <c r="E126" s="64" t="s">
        <v>184</v>
      </c>
      <c r="F126" s="41" t="s">
        <v>35</v>
      </c>
      <c r="G126" s="66" t="s">
        <v>14</v>
      </c>
      <c r="H126" s="67" t="s">
        <v>185</v>
      </c>
      <c r="I126" s="68"/>
      <c r="J126" s="103"/>
    </row>
    <row r="127" spans="2:10">
      <c r="B127" s="53">
        <f t="shared" si="10"/>
        <v>124</v>
      </c>
      <c r="C127" s="63">
        <v>17</v>
      </c>
      <c r="D127" s="35">
        <f t="shared" si="11"/>
        <v>944.41000000000008</v>
      </c>
      <c r="E127" s="64" t="s">
        <v>186</v>
      </c>
      <c r="F127" s="41" t="s">
        <v>35</v>
      </c>
      <c r="G127" s="57" t="s">
        <v>7</v>
      </c>
      <c r="H127" s="67" t="s">
        <v>185</v>
      </c>
      <c r="I127" s="68" t="s">
        <v>187</v>
      </c>
      <c r="J127" s="69"/>
    </row>
    <row r="128" spans="2:10" ht="19.5" customHeight="1">
      <c r="B128" s="53">
        <f t="shared" si="10"/>
        <v>125</v>
      </c>
      <c r="C128" s="63">
        <v>0.35</v>
      </c>
      <c r="D128" s="35">
        <f t="shared" si="11"/>
        <v>944.7600000000001</v>
      </c>
      <c r="E128" s="64" t="s">
        <v>188</v>
      </c>
      <c r="F128" s="41" t="s">
        <v>35</v>
      </c>
      <c r="G128" s="66" t="s">
        <v>4</v>
      </c>
      <c r="H128" s="67" t="s">
        <v>183</v>
      </c>
      <c r="I128" s="68" t="s">
        <v>189</v>
      </c>
      <c r="J128" s="69"/>
    </row>
    <row r="129" spans="2:10">
      <c r="B129" s="53">
        <f t="shared" si="10"/>
        <v>126</v>
      </c>
      <c r="C129" s="63">
        <v>0.04</v>
      </c>
      <c r="D129" s="35">
        <f t="shared" si="11"/>
        <v>944.80000000000007</v>
      </c>
      <c r="E129" s="64" t="s">
        <v>41</v>
      </c>
      <c r="F129" s="41" t="s">
        <v>37</v>
      </c>
      <c r="G129" s="57" t="s">
        <v>7</v>
      </c>
      <c r="H129" s="67" t="s">
        <v>183</v>
      </c>
      <c r="I129" s="68"/>
      <c r="J129" s="69"/>
    </row>
    <row r="130" spans="2:10">
      <c r="B130" s="53">
        <f t="shared" si="10"/>
        <v>127</v>
      </c>
      <c r="C130" s="63">
        <v>0.8</v>
      </c>
      <c r="D130" s="35">
        <f t="shared" si="11"/>
        <v>945.6</v>
      </c>
      <c r="E130" s="64" t="s">
        <v>41</v>
      </c>
      <c r="F130" s="41" t="s">
        <v>190</v>
      </c>
      <c r="G130" s="57" t="s">
        <v>191</v>
      </c>
      <c r="H130" s="67" t="s">
        <v>183</v>
      </c>
      <c r="I130" s="68"/>
      <c r="J130" s="69"/>
    </row>
    <row r="131" spans="2:10">
      <c r="B131" s="53">
        <f t="shared" si="10"/>
        <v>128</v>
      </c>
      <c r="C131" s="63">
        <v>0.12</v>
      </c>
      <c r="D131" s="35">
        <f t="shared" si="11"/>
        <v>945.72</v>
      </c>
      <c r="E131" s="64" t="s">
        <v>192</v>
      </c>
      <c r="F131" s="41" t="s">
        <v>190</v>
      </c>
      <c r="G131" s="66" t="s">
        <v>4</v>
      </c>
      <c r="H131" s="67" t="s">
        <v>183</v>
      </c>
      <c r="I131" s="121" t="s">
        <v>311</v>
      </c>
      <c r="J131" s="122"/>
    </row>
    <row r="132" spans="2:10">
      <c r="B132" s="53">
        <f t="shared" si="10"/>
        <v>129</v>
      </c>
      <c r="C132" s="63">
        <v>1.1000000000000001</v>
      </c>
      <c r="D132" s="35">
        <f t="shared" si="11"/>
        <v>946.82</v>
      </c>
      <c r="E132" s="64" t="s">
        <v>41</v>
      </c>
      <c r="F132" s="41" t="s">
        <v>37</v>
      </c>
      <c r="G132" s="57" t="s">
        <v>7</v>
      </c>
      <c r="H132" s="67" t="s">
        <v>193</v>
      </c>
      <c r="I132" s="68" t="s">
        <v>197</v>
      </c>
      <c r="J132" s="69"/>
    </row>
    <row r="133" spans="2:10">
      <c r="B133" s="53">
        <f t="shared" si="10"/>
        <v>130</v>
      </c>
      <c r="C133" s="63">
        <v>1.6</v>
      </c>
      <c r="D133" s="35">
        <f t="shared" si="11"/>
        <v>948.42000000000007</v>
      </c>
      <c r="E133" s="64" t="s">
        <v>194</v>
      </c>
      <c r="F133" s="41" t="s">
        <v>35</v>
      </c>
      <c r="G133" s="66" t="s">
        <v>4</v>
      </c>
      <c r="H133" s="67" t="s">
        <v>198</v>
      </c>
      <c r="I133" s="83" t="s">
        <v>195</v>
      </c>
      <c r="J133" s="69"/>
    </row>
    <row r="134" spans="2:10">
      <c r="B134" s="53">
        <f t="shared" si="10"/>
        <v>131</v>
      </c>
      <c r="C134" s="63">
        <v>0.2</v>
      </c>
      <c r="D134" s="35">
        <f t="shared" si="11"/>
        <v>948.62000000000012</v>
      </c>
      <c r="E134" s="64" t="s">
        <v>196</v>
      </c>
      <c r="F134" s="41" t="s">
        <v>36</v>
      </c>
      <c r="G134" s="66" t="s">
        <v>4</v>
      </c>
      <c r="H134" s="67" t="s">
        <v>198</v>
      </c>
      <c r="I134" s="83" t="s">
        <v>312</v>
      </c>
      <c r="J134" s="69"/>
    </row>
    <row r="135" spans="2:10">
      <c r="B135" s="53">
        <f t="shared" si="10"/>
        <v>132</v>
      </c>
      <c r="C135" s="63">
        <v>19.2</v>
      </c>
      <c r="D135" s="35">
        <f t="shared" si="11"/>
        <v>967.82000000000016</v>
      </c>
      <c r="E135" s="64" t="s">
        <v>41</v>
      </c>
      <c r="F135" s="41" t="s">
        <v>38</v>
      </c>
      <c r="G135" s="57" t="s">
        <v>14</v>
      </c>
      <c r="H135" s="67" t="s">
        <v>199</v>
      </c>
      <c r="I135" s="68" t="s">
        <v>200</v>
      </c>
      <c r="J135" s="69"/>
    </row>
    <row r="136" spans="2:10">
      <c r="B136" s="53">
        <f t="shared" si="10"/>
        <v>133</v>
      </c>
      <c r="C136" s="63">
        <v>2.4</v>
      </c>
      <c r="D136" s="35">
        <f t="shared" si="11"/>
        <v>970.22000000000014</v>
      </c>
      <c r="E136" s="64" t="s">
        <v>201</v>
      </c>
      <c r="F136" s="41" t="s">
        <v>37</v>
      </c>
      <c r="G136" s="57" t="s">
        <v>4</v>
      </c>
      <c r="H136" s="67" t="s">
        <v>199</v>
      </c>
      <c r="I136" s="68"/>
      <c r="J136" s="69"/>
    </row>
    <row r="137" spans="2:10">
      <c r="B137" s="53">
        <f t="shared" si="10"/>
        <v>134</v>
      </c>
      <c r="C137" s="63">
        <v>20</v>
      </c>
      <c r="D137" s="35">
        <f t="shared" si="11"/>
        <v>990.22000000000014</v>
      </c>
      <c r="E137" s="64" t="s">
        <v>202</v>
      </c>
      <c r="F137" s="41" t="s">
        <v>35</v>
      </c>
      <c r="G137" s="57" t="s">
        <v>4</v>
      </c>
      <c r="H137" s="67" t="s">
        <v>199</v>
      </c>
      <c r="I137" s="68"/>
      <c r="J137" s="69"/>
    </row>
    <row r="138" spans="2:10" ht="39.75" customHeight="1" thickBot="1">
      <c r="B138" s="95">
        <f t="shared" si="10"/>
        <v>135</v>
      </c>
      <c r="C138" s="96">
        <v>13.8</v>
      </c>
      <c r="D138" s="96">
        <f t="shared" si="11"/>
        <v>1004.0200000000001</v>
      </c>
      <c r="E138" s="59" t="s">
        <v>203</v>
      </c>
      <c r="F138" s="61" t="s">
        <v>204</v>
      </c>
      <c r="G138" s="58" t="s">
        <v>7</v>
      </c>
      <c r="H138" s="93" t="s">
        <v>40</v>
      </c>
      <c r="I138" s="88" t="s">
        <v>247</v>
      </c>
      <c r="J138" s="85" t="s">
        <v>208</v>
      </c>
    </row>
    <row r="139" spans="2:10" ht="39.75" customHeight="1" thickBot="1">
      <c r="B139" s="117" t="s">
        <v>248</v>
      </c>
      <c r="C139" s="118"/>
      <c r="D139" s="119"/>
      <c r="E139" s="98" t="s">
        <v>249</v>
      </c>
      <c r="F139" s="99" t="s">
        <v>44</v>
      </c>
      <c r="G139" s="100" t="s">
        <v>265</v>
      </c>
      <c r="H139" s="97" t="s">
        <v>40</v>
      </c>
      <c r="I139" s="101" t="s">
        <v>266</v>
      </c>
      <c r="J139" s="102" t="s">
        <v>250</v>
      </c>
    </row>
  </sheetData>
  <mergeCells count="16">
    <mergeCell ref="B139:D139"/>
    <mergeCell ref="C2:D2"/>
    <mergeCell ref="I131:J131"/>
    <mergeCell ref="I101:J101"/>
    <mergeCell ref="I109:J109"/>
    <mergeCell ref="I74:J74"/>
    <mergeCell ref="J83:J84"/>
    <mergeCell ref="E75:G75"/>
    <mergeCell ref="J43:J47"/>
    <mergeCell ref="J77:J81"/>
    <mergeCell ref="B1:J1"/>
    <mergeCell ref="I4:J4"/>
    <mergeCell ref="I29:J29"/>
    <mergeCell ref="I3:J3"/>
    <mergeCell ref="I20:J20"/>
    <mergeCell ref="I27:J27"/>
  </mergeCells>
  <phoneticPr fontId="1"/>
  <pageMargins left="0.23622047244094491" right="0.23622047244094491" top="0.45" bottom="0.74803149606299213" header="0.31496062992125984" footer="0.31496062992125984"/>
  <pageSetup paperSize="9" scale="8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78"/>
  <sheetViews>
    <sheetView topLeftCell="A131" zoomScale="145" zoomScaleNormal="145" workbookViewId="0">
      <selection activeCell="C136" sqref="C136"/>
    </sheetView>
  </sheetViews>
  <sheetFormatPr defaultRowHeight="13.5"/>
  <cols>
    <col min="1" max="1" width="9" customWidth="1"/>
  </cols>
  <sheetData>
    <row r="1" spans="3:4">
      <c r="C1" s="13" t="s">
        <v>9</v>
      </c>
      <c r="D1" s="14" t="s">
        <v>4</v>
      </c>
    </row>
    <row r="2" spans="3:4">
      <c r="C2" s="12" t="s">
        <v>10</v>
      </c>
      <c r="D2" s="1" t="s">
        <v>4</v>
      </c>
    </row>
    <row r="3" spans="3:4">
      <c r="C3" s="12" t="s">
        <v>0</v>
      </c>
      <c r="D3" s="1" t="s">
        <v>4</v>
      </c>
    </row>
    <row r="4" spans="3:4">
      <c r="C4" s="12" t="s">
        <v>11</v>
      </c>
      <c r="D4" s="1" t="s">
        <v>12</v>
      </c>
    </row>
    <row r="5" spans="3:4">
      <c r="C5" s="12" t="s">
        <v>10</v>
      </c>
      <c r="D5" s="1" t="s">
        <v>4</v>
      </c>
    </row>
    <row r="6" spans="3:4">
      <c r="C6" s="12" t="s">
        <v>10</v>
      </c>
      <c r="D6" s="1" t="s">
        <v>7</v>
      </c>
    </row>
    <row r="7" spans="3:4">
      <c r="C7" s="12" t="s">
        <v>13</v>
      </c>
      <c r="D7" s="2" t="s">
        <v>14</v>
      </c>
    </row>
    <row r="8" spans="3:4">
      <c r="C8" s="12" t="s">
        <v>13</v>
      </c>
      <c r="D8" s="2" t="s">
        <v>7</v>
      </c>
    </row>
    <row r="9" spans="3:4">
      <c r="C9" s="12" t="s">
        <v>0</v>
      </c>
      <c r="D9" s="2" t="s">
        <v>4</v>
      </c>
    </row>
    <row r="10" spans="3:4">
      <c r="C10" s="12" t="s">
        <v>13</v>
      </c>
      <c r="D10" s="2" t="s">
        <v>14</v>
      </c>
    </row>
    <row r="11" spans="3:4">
      <c r="C11" s="12" t="s">
        <v>10</v>
      </c>
      <c r="D11" s="2" t="s">
        <v>4</v>
      </c>
    </row>
    <row r="12" spans="3:4">
      <c r="C12" s="12" t="s">
        <v>13</v>
      </c>
      <c r="D12" s="2" t="s">
        <v>7</v>
      </c>
    </row>
    <row r="13" spans="3:4">
      <c r="C13" s="12" t="s">
        <v>10</v>
      </c>
      <c r="D13" s="2" t="s">
        <v>7</v>
      </c>
    </row>
    <row r="14" spans="3:4">
      <c r="C14" s="15" t="s">
        <v>15</v>
      </c>
      <c r="D14" s="16" t="s">
        <v>4</v>
      </c>
    </row>
    <row r="15" spans="3:4">
      <c r="C15" s="15"/>
      <c r="D15" s="16" t="s">
        <v>14</v>
      </c>
    </row>
    <row r="16" spans="3:4">
      <c r="C16" s="12" t="s">
        <v>0</v>
      </c>
      <c r="D16" s="2" t="s">
        <v>4</v>
      </c>
    </row>
    <row r="17" spans="3:4">
      <c r="C17" s="12" t="s">
        <v>13</v>
      </c>
      <c r="D17" s="2" t="s">
        <v>7</v>
      </c>
    </row>
    <row r="18" spans="3:4">
      <c r="C18" s="12" t="s">
        <v>0</v>
      </c>
      <c r="D18" s="2" t="s">
        <v>7</v>
      </c>
    </row>
    <row r="19" spans="3:4">
      <c r="C19" s="12" t="s">
        <v>16</v>
      </c>
      <c r="D19" s="2" t="s">
        <v>4</v>
      </c>
    </row>
    <row r="20" spans="3:4">
      <c r="C20" s="12" t="s">
        <v>0</v>
      </c>
      <c r="D20" s="2" t="s">
        <v>7</v>
      </c>
    </row>
    <row r="21" spans="3:4">
      <c r="C21" s="12" t="s">
        <v>10</v>
      </c>
      <c r="D21" s="2" t="s">
        <v>14</v>
      </c>
    </row>
    <row r="22" spans="3:4">
      <c r="C22" s="12" t="s">
        <v>13</v>
      </c>
      <c r="D22" s="2" t="s">
        <v>7</v>
      </c>
    </row>
    <row r="23" spans="3:4">
      <c r="C23" s="15"/>
      <c r="D23" s="16" t="s">
        <v>14</v>
      </c>
    </row>
    <row r="24" spans="3:4">
      <c r="C24" s="15"/>
      <c r="D24" s="16" t="s">
        <v>14</v>
      </c>
    </row>
    <row r="25" spans="3:4">
      <c r="C25" s="12" t="s">
        <v>0</v>
      </c>
      <c r="D25" s="2" t="s">
        <v>7</v>
      </c>
    </row>
    <row r="26" spans="3:4">
      <c r="C26" s="12" t="s">
        <v>0</v>
      </c>
      <c r="D26" s="2" t="s">
        <v>7</v>
      </c>
    </row>
    <row r="27" spans="3:4">
      <c r="C27" s="12" t="s">
        <v>13</v>
      </c>
      <c r="D27" s="2" t="s">
        <v>7</v>
      </c>
    </row>
    <row r="28" spans="3:4">
      <c r="C28" s="15"/>
      <c r="D28" s="16" t="s">
        <v>14</v>
      </c>
    </row>
    <row r="29" spans="3:4">
      <c r="C29" s="15"/>
      <c r="D29" s="16" t="s">
        <v>14</v>
      </c>
    </row>
    <row r="30" spans="3:4">
      <c r="C30" s="12" t="s">
        <v>10</v>
      </c>
      <c r="D30" s="2" t="s">
        <v>14</v>
      </c>
    </row>
    <row r="31" spans="3:4">
      <c r="C31" s="12" t="s">
        <v>17</v>
      </c>
      <c r="D31" s="2" t="s">
        <v>7</v>
      </c>
    </row>
    <row r="32" spans="3:4">
      <c r="C32" s="12" t="s">
        <v>0</v>
      </c>
      <c r="D32" s="2" t="s">
        <v>4</v>
      </c>
    </row>
    <row r="33" spans="3:4">
      <c r="C33" s="12"/>
      <c r="D33" s="2" t="s">
        <v>14</v>
      </c>
    </row>
    <row r="34" spans="3:4">
      <c r="C34" s="12" t="s">
        <v>16</v>
      </c>
      <c r="D34" s="2" t="s">
        <v>4</v>
      </c>
    </row>
    <row r="35" spans="3:4">
      <c r="C35" s="15" t="s">
        <v>15</v>
      </c>
      <c r="D35" s="16" t="s">
        <v>4</v>
      </c>
    </row>
    <row r="36" spans="3:4">
      <c r="C36" s="15"/>
      <c r="D36" s="16" t="s">
        <v>4</v>
      </c>
    </row>
    <row r="37" spans="3:4">
      <c r="C37" s="12" t="s">
        <v>0</v>
      </c>
      <c r="D37" s="2" t="s">
        <v>4</v>
      </c>
    </row>
    <row r="38" spans="3:4">
      <c r="C38" s="12" t="s">
        <v>18</v>
      </c>
      <c r="D38" s="2" t="s">
        <v>14</v>
      </c>
    </row>
    <row r="39" spans="3:4">
      <c r="C39" s="12" t="s">
        <v>13</v>
      </c>
      <c r="D39" s="2" t="s">
        <v>7</v>
      </c>
    </row>
    <row r="40" spans="3:4">
      <c r="C40" s="15"/>
      <c r="D40" s="16" t="s">
        <v>14</v>
      </c>
    </row>
    <row r="41" spans="3:4">
      <c r="C41" s="15" t="s">
        <v>15</v>
      </c>
      <c r="D41" s="16" t="s">
        <v>4</v>
      </c>
    </row>
    <row r="42" spans="3:4">
      <c r="C42" s="12" t="s">
        <v>0</v>
      </c>
      <c r="D42" s="2" t="s">
        <v>4</v>
      </c>
    </row>
    <row r="43" spans="3:4">
      <c r="C43" s="12" t="s">
        <v>16</v>
      </c>
      <c r="D43" s="2" t="s">
        <v>4</v>
      </c>
    </row>
    <row r="44" spans="3:4">
      <c r="C44" s="12" t="s">
        <v>0</v>
      </c>
      <c r="D44" s="2" t="s">
        <v>4</v>
      </c>
    </row>
    <row r="45" spans="3:4">
      <c r="C45" s="12" t="s">
        <v>16</v>
      </c>
      <c r="D45" s="2" t="s">
        <v>4</v>
      </c>
    </row>
    <row r="46" spans="3:4">
      <c r="C46" s="15"/>
      <c r="D46" s="16" t="s">
        <v>14</v>
      </c>
    </row>
    <row r="47" spans="3:4">
      <c r="C47" s="15"/>
      <c r="D47" s="16" t="s">
        <v>14</v>
      </c>
    </row>
    <row r="48" spans="3:4">
      <c r="C48" s="12" t="s">
        <v>0</v>
      </c>
      <c r="D48" s="2" t="s">
        <v>7</v>
      </c>
    </row>
    <row r="49" spans="3:4">
      <c r="C49" s="12" t="s">
        <v>13</v>
      </c>
      <c r="D49" s="2" t="s">
        <v>14</v>
      </c>
    </row>
    <row r="50" spans="3:4">
      <c r="C50" s="12" t="s">
        <v>0</v>
      </c>
      <c r="D50" s="2" t="s">
        <v>7</v>
      </c>
    </row>
    <row r="51" spans="3:4">
      <c r="C51" s="12" t="s">
        <v>10</v>
      </c>
      <c r="D51" s="2" t="s">
        <v>4</v>
      </c>
    </row>
    <row r="52" spans="3:4">
      <c r="C52" s="12" t="s">
        <v>10</v>
      </c>
      <c r="D52" s="2" t="s">
        <v>7</v>
      </c>
    </row>
    <row r="53" spans="3:4">
      <c r="C53" s="12" t="s">
        <v>10</v>
      </c>
      <c r="D53" s="2" t="s">
        <v>7</v>
      </c>
    </row>
    <row r="54" spans="3:4">
      <c r="C54" s="12" t="s">
        <v>0</v>
      </c>
      <c r="D54" s="2" t="s">
        <v>4</v>
      </c>
    </row>
    <row r="55" spans="3:4">
      <c r="C55" s="12" t="s">
        <v>10</v>
      </c>
      <c r="D55" s="2" t="s">
        <v>4</v>
      </c>
    </row>
    <row r="56" spans="3:4">
      <c r="C56" s="17" t="s">
        <v>19</v>
      </c>
      <c r="D56" s="18" t="s">
        <v>4</v>
      </c>
    </row>
    <row r="57" spans="3:4">
      <c r="C57" s="12" t="s">
        <v>13</v>
      </c>
      <c r="D57" s="2" t="s">
        <v>7</v>
      </c>
    </row>
    <row r="58" spans="3:4">
      <c r="C58" s="19" t="s">
        <v>10</v>
      </c>
      <c r="D58" s="20" t="s">
        <v>4</v>
      </c>
    </row>
    <row r="59" spans="3:4">
      <c r="C59" s="12" t="s">
        <v>13</v>
      </c>
      <c r="D59" s="2" t="s">
        <v>14</v>
      </c>
    </row>
    <row r="60" spans="3:4">
      <c r="C60" s="12" t="s">
        <v>0</v>
      </c>
      <c r="D60" s="2" t="s">
        <v>7</v>
      </c>
    </row>
    <row r="61" spans="3:4">
      <c r="C61" s="12" t="s">
        <v>16</v>
      </c>
      <c r="D61" s="2" t="s">
        <v>4</v>
      </c>
    </row>
    <row r="62" spans="3:4">
      <c r="C62" s="12" t="s">
        <v>0</v>
      </c>
      <c r="D62" s="2" t="s">
        <v>4</v>
      </c>
    </row>
    <row r="63" spans="3:4">
      <c r="C63" s="12" t="s">
        <v>0</v>
      </c>
      <c r="D63" s="2" t="s">
        <v>4</v>
      </c>
    </row>
    <row r="64" spans="3:4">
      <c r="C64" s="17" t="s">
        <v>20</v>
      </c>
      <c r="D64" s="18" t="s">
        <v>7</v>
      </c>
    </row>
    <row r="65" spans="3:4">
      <c r="C65" s="12" t="s">
        <v>16</v>
      </c>
      <c r="D65" s="2" t="s">
        <v>4</v>
      </c>
    </row>
    <row r="66" spans="3:4">
      <c r="C66" s="12" t="s">
        <v>0</v>
      </c>
      <c r="D66" s="2" t="s">
        <v>7</v>
      </c>
    </row>
    <row r="67" spans="3:4">
      <c r="C67" s="12" t="s">
        <v>16</v>
      </c>
      <c r="D67" s="2" t="s">
        <v>4</v>
      </c>
    </row>
    <row r="68" spans="3:4">
      <c r="C68" s="12" t="s">
        <v>0</v>
      </c>
      <c r="D68" s="2" t="s">
        <v>7</v>
      </c>
    </row>
    <row r="69" spans="3:4">
      <c r="C69" s="17" t="s">
        <v>20</v>
      </c>
      <c r="D69" s="18" t="s">
        <v>7</v>
      </c>
    </row>
    <row r="70" spans="3:4">
      <c r="C70" s="12" t="s">
        <v>16</v>
      </c>
      <c r="D70" s="2" t="s">
        <v>4</v>
      </c>
    </row>
    <row r="71" spans="3:4">
      <c r="C71" s="12" t="s">
        <v>13</v>
      </c>
      <c r="D71" s="2" t="s">
        <v>7</v>
      </c>
    </row>
    <row r="72" spans="3:4">
      <c r="C72" s="12" t="s">
        <v>0</v>
      </c>
      <c r="D72" s="2" t="s">
        <v>4</v>
      </c>
    </row>
    <row r="73" spans="3:4">
      <c r="C73" s="12" t="s">
        <v>0</v>
      </c>
      <c r="D73" s="2" t="s">
        <v>4</v>
      </c>
    </row>
    <row r="74" spans="3:4">
      <c r="C74" s="12" t="s">
        <v>13</v>
      </c>
      <c r="D74" s="2" t="s">
        <v>7</v>
      </c>
    </row>
    <row r="75" spans="3:4" ht="27">
      <c r="C75" s="17" t="s">
        <v>21</v>
      </c>
      <c r="D75" s="18" t="s">
        <v>7</v>
      </c>
    </row>
    <row r="76" spans="3:4">
      <c r="C76" s="12" t="s">
        <v>16</v>
      </c>
      <c r="D76" s="2" t="s">
        <v>4</v>
      </c>
    </row>
    <row r="77" spans="3:4">
      <c r="C77" s="12" t="s">
        <v>0</v>
      </c>
      <c r="D77" s="2" t="s">
        <v>4</v>
      </c>
    </row>
    <row r="78" spans="3:4">
      <c r="C78" s="19" t="s">
        <v>20</v>
      </c>
      <c r="D78" s="20" t="s">
        <v>7</v>
      </c>
    </row>
    <row r="79" spans="3:4">
      <c r="C79" s="12" t="s">
        <v>0</v>
      </c>
      <c r="D79" s="2" t="s">
        <v>4</v>
      </c>
    </row>
    <row r="80" spans="3:4">
      <c r="C80" s="12" t="s">
        <v>10</v>
      </c>
      <c r="D80" s="2" t="s">
        <v>4</v>
      </c>
    </row>
    <row r="81" spans="3:4">
      <c r="C81" s="12" t="s">
        <v>0</v>
      </c>
      <c r="D81" s="2" t="s">
        <v>7</v>
      </c>
    </row>
    <row r="82" spans="3:4">
      <c r="C82" s="12" t="s">
        <v>10</v>
      </c>
      <c r="D82" s="2" t="s">
        <v>4</v>
      </c>
    </row>
    <row r="83" spans="3:4">
      <c r="C83" s="17" t="s">
        <v>20</v>
      </c>
      <c r="D83" s="18" t="s">
        <v>7</v>
      </c>
    </row>
    <row r="84" spans="3:4">
      <c r="C84" s="12" t="s">
        <v>16</v>
      </c>
      <c r="D84" s="2" t="s">
        <v>4</v>
      </c>
    </row>
    <row r="85" spans="3:4" ht="27">
      <c r="C85" s="12" t="s">
        <v>22</v>
      </c>
      <c r="D85" s="2" t="s">
        <v>4</v>
      </c>
    </row>
    <row r="86" spans="3:4" ht="40.5">
      <c r="C86" s="21" t="s">
        <v>23</v>
      </c>
      <c r="D86" s="22"/>
    </row>
    <row r="87" spans="3:4">
      <c r="C87" s="12" t="s">
        <v>16</v>
      </c>
      <c r="D87" s="2" t="s">
        <v>4</v>
      </c>
    </row>
    <row r="88" spans="3:4">
      <c r="C88" s="12" t="s">
        <v>10</v>
      </c>
      <c r="D88" s="2" t="s">
        <v>7</v>
      </c>
    </row>
    <row r="89" spans="3:4">
      <c r="C89" s="12" t="s">
        <v>10</v>
      </c>
      <c r="D89" s="2" t="s">
        <v>4</v>
      </c>
    </row>
    <row r="90" spans="3:4">
      <c r="C90" s="12" t="s">
        <v>16</v>
      </c>
      <c r="D90" s="2" t="s">
        <v>14</v>
      </c>
    </row>
    <row r="91" spans="3:4">
      <c r="C91" s="17" t="s">
        <v>19</v>
      </c>
      <c r="D91" s="18" t="s">
        <v>4</v>
      </c>
    </row>
    <row r="92" spans="3:4">
      <c r="C92" s="12" t="s">
        <v>16</v>
      </c>
      <c r="D92" s="2" t="s">
        <v>4</v>
      </c>
    </row>
    <row r="93" spans="3:4">
      <c r="C93" s="12" t="s">
        <v>13</v>
      </c>
      <c r="D93" s="2" t="s">
        <v>14</v>
      </c>
    </row>
    <row r="94" spans="3:4">
      <c r="C94" s="12" t="s">
        <v>13</v>
      </c>
      <c r="D94" s="2" t="s">
        <v>7</v>
      </c>
    </row>
    <row r="95" spans="3:4">
      <c r="C95" s="12" t="s">
        <v>13</v>
      </c>
      <c r="D95" s="2" t="s">
        <v>7</v>
      </c>
    </row>
    <row r="96" spans="3:4">
      <c r="C96" s="12" t="s">
        <v>13</v>
      </c>
      <c r="D96" s="2" t="s">
        <v>14</v>
      </c>
    </row>
    <row r="97" spans="3:4">
      <c r="C97" s="130" t="s">
        <v>24</v>
      </c>
      <c r="D97" s="130"/>
    </row>
    <row r="98" spans="3:4">
      <c r="C98" s="12" t="s">
        <v>16</v>
      </c>
      <c r="D98" s="2" t="s">
        <v>4</v>
      </c>
    </row>
    <row r="99" spans="3:4">
      <c r="C99" s="12" t="s">
        <v>13</v>
      </c>
      <c r="D99" s="2" t="s">
        <v>7</v>
      </c>
    </row>
    <row r="100" spans="3:4">
      <c r="C100" s="12" t="s">
        <v>0</v>
      </c>
      <c r="D100" s="2" t="s">
        <v>7</v>
      </c>
    </row>
    <row r="101" spans="3:4">
      <c r="C101" s="12" t="s">
        <v>0</v>
      </c>
      <c r="D101" s="2" t="s">
        <v>7</v>
      </c>
    </row>
    <row r="102" spans="3:4">
      <c r="C102" s="12" t="s">
        <v>0</v>
      </c>
      <c r="D102" s="2" t="s">
        <v>4</v>
      </c>
    </row>
    <row r="103" spans="3:4">
      <c r="C103" s="19" t="s">
        <v>20</v>
      </c>
      <c r="D103" s="20" t="s">
        <v>7</v>
      </c>
    </row>
    <row r="104" spans="3:4">
      <c r="C104" s="12" t="s">
        <v>13</v>
      </c>
      <c r="D104" s="2" t="s">
        <v>7</v>
      </c>
    </row>
    <row r="105" spans="3:4">
      <c r="C105" s="12" t="s">
        <v>16</v>
      </c>
      <c r="D105" s="2" t="s">
        <v>14</v>
      </c>
    </row>
    <row r="106" spans="3:4">
      <c r="C106" s="12" t="s">
        <v>10</v>
      </c>
      <c r="D106" s="2" t="s">
        <v>7</v>
      </c>
    </row>
    <row r="107" spans="3:4">
      <c r="C107" s="12" t="s">
        <v>18</v>
      </c>
      <c r="D107" s="2" t="s">
        <v>25</v>
      </c>
    </row>
    <row r="108" spans="3:4">
      <c r="C108" s="12" t="s">
        <v>10</v>
      </c>
      <c r="D108" s="2" t="s">
        <v>7</v>
      </c>
    </row>
    <row r="109" spans="3:4">
      <c r="C109" s="12" t="s">
        <v>10</v>
      </c>
      <c r="D109" s="2" t="s">
        <v>4</v>
      </c>
    </row>
    <row r="110" spans="3:4">
      <c r="C110" s="12" t="s">
        <v>0</v>
      </c>
      <c r="D110" s="2" t="s">
        <v>7</v>
      </c>
    </row>
    <row r="111" spans="3:4">
      <c r="C111" s="12" t="s">
        <v>0</v>
      </c>
      <c r="D111" s="2" t="s">
        <v>4</v>
      </c>
    </row>
    <row r="112" spans="3:4">
      <c r="C112" s="17" t="s">
        <v>19</v>
      </c>
      <c r="D112" s="18" t="s">
        <v>4</v>
      </c>
    </row>
    <row r="113" spans="3:4">
      <c r="C113" s="12" t="s">
        <v>13</v>
      </c>
      <c r="D113" s="9" t="s">
        <v>7</v>
      </c>
    </row>
    <row r="114" spans="3:4">
      <c r="C114" s="12" t="s">
        <v>0</v>
      </c>
      <c r="D114" s="9" t="s">
        <v>4</v>
      </c>
    </row>
    <row r="115" spans="3:4">
      <c r="C115" s="12" t="s">
        <v>0</v>
      </c>
      <c r="D115" s="9" t="s">
        <v>4</v>
      </c>
    </row>
    <row r="116" spans="3:4">
      <c r="C116" s="12" t="s">
        <v>10</v>
      </c>
      <c r="D116" s="9" t="s">
        <v>14</v>
      </c>
    </row>
    <row r="117" spans="3:4">
      <c r="C117" s="12" t="s">
        <v>13</v>
      </c>
      <c r="D117" s="9" t="s">
        <v>14</v>
      </c>
    </row>
    <row r="118" spans="3:4">
      <c r="C118" s="12" t="s">
        <v>16</v>
      </c>
      <c r="D118" s="9" t="s">
        <v>4</v>
      </c>
    </row>
    <row r="119" spans="3:4">
      <c r="C119" s="12" t="s">
        <v>16</v>
      </c>
      <c r="D119" s="2" t="s">
        <v>4</v>
      </c>
    </row>
    <row r="120" spans="3:4">
      <c r="C120" s="12" t="s">
        <v>0</v>
      </c>
      <c r="D120" s="10" t="s">
        <v>7</v>
      </c>
    </row>
    <row r="121" spans="3:4">
      <c r="C121" s="12" t="s">
        <v>16</v>
      </c>
      <c r="D121" s="10" t="s">
        <v>14</v>
      </c>
    </row>
    <row r="122" spans="3:4">
      <c r="C122" s="12" t="s">
        <v>26</v>
      </c>
      <c r="D122" s="10" t="s">
        <v>14</v>
      </c>
    </row>
    <row r="123" spans="3:4">
      <c r="C123" s="12" t="s">
        <v>16</v>
      </c>
      <c r="D123" s="2" t="s">
        <v>4</v>
      </c>
    </row>
    <row r="124" spans="3:4">
      <c r="C124" s="12" t="s">
        <v>0</v>
      </c>
      <c r="D124" s="2" t="s">
        <v>4</v>
      </c>
    </row>
    <row r="125" spans="3:4">
      <c r="C125" s="23" t="s">
        <v>20</v>
      </c>
      <c r="D125" s="23" t="s">
        <v>7</v>
      </c>
    </row>
    <row r="126" spans="3:4">
      <c r="C126" s="12" t="s">
        <v>10</v>
      </c>
      <c r="D126" s="2" t="s">
        <v>7</v>
      </c>
    </row>
    <row r="127" spans="3:4">
      <c r="C127" s="12" t="s">
        <v>0</v>
      </c>
      <c r="D127" s="11" t="s">
        <v>7</v>
      </c>
    </row>
    <row r="128" spans="3:4">
      <c r="C128" s="12" t="s">
        <v>0</v>
      </c>
      <c r="D128" s="2" t="s">
        <v>4</v>
      </c>
    </row>
    <row r="129" spans="3:4">
      <c r="C129" s="12" t="s">
        <v>10</v>
      </c>
      <c r="D129" s="2" t="s">
        <v>7</v>
      </c>
    </row>
    <row r="130" spans="3:4">
      <c r="C130" s="12" t="s">
        <v>0</v>
      </c>
      <c r="D130" s="2" t="s">
        <v>7</v>
      </c>
    </row>
    <row r="131" spans="3:4" ht="27">
      <c r="C131" s="4" t="s">
        <v>27</v>
      </c>
      <c r="D131" s="2" t="s">
        <v>14</v>
      </c>
    </row>
    <row r="132" spans="3:4">
      <c r="C132" s="3" t="s">
        <v>16</v>
      </c>
      <c r="D132" s="2" t="s">
        <v>4</v>
      </c>
    </row>
    <row r="133" spans="3:4">
      <c r="C133" s="24"/>
      <c r="D133" s="16" t="s">
        <v>14</v>
      </c>
    </row>
    <row r="134" spans="3:4">
      <c r="C134" s="24"/>
      <c r="D134" s="16" t="s">
        <v>14</v>
      </c>
    </row>
    <row r="135" spans="3:4">
      <c r="C135" s="12" t="s">
        <v>0</v>
      </c>
      <c r="D135" s="2" t="s">
        <v>7</v>
      </c>
    </row>
    <row r="136" spans="3:4">
      <c r="C136" s="12" t="s">
        <v>13</v>
      </c>
      <c r="D136" s="2" t="s">
        <v>7</v>
      </c>
    </row>
    <row r="137" spans="3:4">
      <c r="C137" s="12" t="s">
        <v>0</v>
      </c>
      <c r="D137" s="2" t="s">
        <v>7</v>
      </c>
    </row>
    <row r="138" spans="3:4">
      <c r="C138" s="12" t="s">
        <v>13</v>
      </c>
      <c r="D138" s="2" t="s">
        <v>7</v>
      </c>
    </row>
    <row r="139" spans="3:4">
      <c r="C139" s="15" t="s">
        <v>17</v>
      </c>
      <c r="D139" s="16" t="s">
        <v>7</v>
      </c>
    </row>
    <row r="140" spans="3:4">
      <c r="C140" s="24"/>
      <c r="D140" s="16" t="s">
        <v>14</v>
      </c>
    </row>
    <row r="141" spans="3:4">
      <c r="C141" s="3" t="s">
        <v>0</v>
      </c>
      <c r="D141" s="2" t="s">
        <v>4</v>
      </c>
    </row>
    <row r="142" spans="3:4">
      <c r="C142" s="3" t="s">
        <v>28</v>
      </c>
      <c r="D142" s="2" t="s">
        <v>7</v>
      </c>
    </row>
    <row r="143" spans="3:4">
      <c r="C143" s="3" t="s">
        <v>13</v>
      </c>
      <c r="D143" s="2" t="s">
        <v>7</v>
      </c>
    </row>
    <row r="144" spans="3:4">
      <c r="C144" s="24" t="s">
        <v>17</v>
      </c>
      <c r="D144" s="16" t="s">
        <v>7</v>
      </c>
    </row>
    <row r="145" spans="3:4">
      <c r="C145" s="25"/>
      <c r="D145" s="16" t="s">
        <v>14</v>
      </c>
    </row>
    <row r="146" spans="3:4">
      <c r="C146" s="3" t="s">
        <v>0</v>
      </c>
      <c r="D146" s="2" t="s">
        <v>7</v>
      </c>
    </row>
    <row r="147" spans="3:4">
      <c r="C147" s="3"/>
      <c r="D147" s="2" t="s">
        <v>14</v>
      </c>
    </row>
    <row r="148" spans="3:4">
      <c r="C148" s="3" t="s">
        <v>13</v>
      </c>
      <c r="D148" s="2" t="s">
        <v>7</v>
      </c>
    </row>
    <row r="149" spans="3:4">
      <c r="C149" s="3" t="s">
        <v>0</v>
      </c>
      <c r="D149" s="2" t="s">
        <v>4</v>
      </c>
    </row>
    <row r="150" spans="3:4">
      <c r="C150" s="3" t="s">
        <v>10</v>
      </c>
      <c r="D150" s="2" t="s">
        <v>14</v>
      </c>
    </row>
    <row r="151" spans="3:4">
      <c r="C151" s="24" t="s">
        <v>15</v>
      </c>
      <c r="D151" s="16" t="s">
        <v>4</v>
      </c>
    </row>
    <row r="152" spans="3:4">
      <c r="C152" s="24"/>
      <c r="D152" s="16" t="s">
        <v>14</v>
      </c>
    </row>
    <row r="153" spans="3:4">
      <c r="C153" s="3" t="s">
        <v>0</v>
      </c>
      <c r="D153" s="2" t="s">
        <v>4</v>
      </c>
    </row>
    <row r="154" spans="3:4">
      <c r="C154" s="3" t="s">
        <v>16</v>
      </c>
      <c r="D154" s="2" t="s">
        <v>4</v>
      </c>
    </row>
    <row r="155" spans="3:4">
      <c r="C155" s="3" t="s">
        <v>16</v>
      </c>
      <c r="D155" s="2" t="s">
        <v>4</v>
      </c>
    </row>
    <row r="156" spans="3:4">
      <c r="C156" s="24"/>
      <c r="D156" s="16" t="s">
        <v>14</v>
      </c>
    </row>
    <row r="157" spans="3:4">
      <c r="C157" s="24"/>
      <c r="D157" s="16" t="s">
        <v>14</v>
      </c>
    </row>
    <row r="158" spans="3:4">
      <c r="C158" s="3" t="s">
        <v>0</v>
      </c>
      <c r="D158" s="2" t="s">
        <v>4</v>
      </c>
    </row>
    <row r="159" spans="3:4">
      <c r="C159" s="3" t="s">
        <v>10</v>
      </c>
      <c r="D159" s="2" t="s">
        <v>14</v>
      </c>
    </row>
    <row r="160" spans="3:4">
      <c r="C160" s="3" t="s">
        <v>16</v>
      </c>
      <c r="D160" s="2" t="s">
        <v>4</v>
      </c>
    </row>
    <row r="161" spans="3:4">
      <c r="C161" s="3" t="s">
        <v>0</v>
      </c>
      <c r="D161" s="2" t="s">
        <v>7</v>
      </c>
    </row>
    <row r="162" spans="3:4">
      <c r="C162" s="3" t="s">
        <v>16</v>
      </c>
      <c r="D162" s="2" t="s">
        <v>4</v>
      </c>
    </row>
    <row r="163" spans="3:4">
      <c r="C163" s="3" t="s">
        <v>0</v>
      </c>
      <c r="D163" s="2" t="s">
        <v>4</v>
      </c>
    </row>
    <row r="164" spans="3:4">
      <c r="C164" s="3" t="s">
        <v>13</v>
      </c>
      <c r="D164" s="2" t="s">
        <v>7</v>
      </c>
    </row>
    <row r="165" spans="3:4">
      <c r="C165" s="24"/>
      <c r="D165" s="16" t="s">
        <v>14</v>
      </c>
    </row>
    <row r="166" spans="3:4">
      <c r="C166" s="24" t="s">
        <v>17</v>
      </c>
      <c r="D166" s="16" t="s">
        <v>7</v>
      </c>
    </row>
    <row r="167" spans="3:4">
      <c r="C167" s="3" t="s">
        <v>10</v>
      </c>
      <c r="D167" s="2" t="s">
        <v>4</v>
      </c>
    </row>
    <row r="168" spans="3:4">
      <c r="C168" s="3" t="s">
        <v>0</v>
      </c>
      <c r="D168" s="2" t="s">
        <v>4</v>
      </c>
    </row>
    <row r="169" spans="3:4">
      <c r="C169" s="3" t="s">
        <v>10</v>
      </c>
      <c r="D169" s="2" t="s">
        <v>7</v>
      </c>
    </row>
    <row r="170" spans="3:4">
      <c r="C170" s="3" t="s">
        <v>16</v>
      </c>
      <c r="D170" s="2" t="s">
        <v>14</v>
      </c>
    </row>
    <row r="171" spans="3:4">
      <c r="C171" s="3" t="s">
        <v>13</v>
      </c>
      <c r="D171" s="2" t="s">
        <v>7</v>
      </c>
    </row>
    <row r="172" spans="3:4">
      <c r="C172" s="3" t="s">
        <v>0</v>
      </c>
      <c r="D172" s="2" t="s">
        <v>4</v>
      </c>
    </row>
    <row r="173" spans="3:4">
      <c r="C173" s="12" t="s">
        <v>16</v>
      </c>
      <c r="D173" s="1" t="s">
        <v>14</v>
      </c>
    </row>
    <row r="174" spans="3:4">
      <c r="C174" s="12" t="s">
        <v>10</v>
      </c>
      <c r="D174" s="1" t="s">
        <v>4</v>
      </c>
    </row>
    <row r="175" spans="3:4">
      <c r="C175" s="5" t="s">
        <v>10</v>
      </c>
      <c r="D175" s="8" t="s">
        <v>7</v>
      </c>
    </row>
    <row r="176" spans="3:4">
      <c r="C176" s="5" t="s">
        <v>29</v>
      </c>
      <c r="D176" s="8" t="s">
        <v>14</v>
      </c>
    </row>
    <row r="177" spans="3:4">
      <c r="C177" s="7" t="s">
        <v>13</v>
      </c>
      <c r="D177" s="6" t="s">
        <v>7</v>
      </c>
    </row>
    <row r="178" spans="3:4">
      <c r="C178" s="5" t="s">
        <v>10</v>
      </c>
      <c r="D178" s="6" t="s">
        <v>7</v>
      </c>
    </row>
  </sheetData>
  <mergeCells count="1">
    <mergeCell ref="C97:D9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?? ??</cp:lastModifiedBy>
  <cp:lastPrinted>2018-08-15T09:47:33Z</cp:lastPrinted>
  <dcterms:created xsi:type="dcterms:W3CDTF">2012-11-02T10:24:19Z</dcterms:created>
  <dcterms:modified xsi:type="dcterms:W3CDTF">2018-09-13T12:23:54Z</dcterms:modified>
</cp:coreProperties>
</file>