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8865" tabRatio="472" activeTab="0"/>
  </bookViews>
  <sheets>
    <sheet name="BRM" sheetId="1" r:id="rId1"/>
    <sheet name="リスト" sheetId="2" r:id="rId2"/>
  </sheets>
  <definedNames/>
  <calcPr fullCalcOnLoad="1"/>
</workbook>
</file>

<file path=xl/sharedStrings.xml><?xml version="1.0" encoding="utf-8"?>
<sst xmlns="http://schemas.openxmlformats.org/spreadsheetml/2006/main" count="293" uniqueCount="158">
  <si>
    <t>NO</t>
  </si>
  <si>
    <t>進路表示</t>
  </si>
  <si>
    <t>進路表示後のルート番号</t>
  </si>
  <si>
    <t>PC開閉時間</t>
  </si>
  <si>
    <t>左折</t>
  </si>
  <si>
    <t>右折</t>
  </si>
  <si>
    <t>左側</t>
  </si>
  <si>
    <t>直進</t>
  </si>
  <si>
    <t>積算距離</t>
  </si>
  <si>
    <t>区間距離</t>
  </si>
  <si>
    <t>右側</t>
  </si>
  <si>
    <t>Uターン</t>
  </si>
  <si>
    <t>合流</t>
  </si>
  <si>
    <t>╋字路</t>
  </si>
  <si>
    <t>┳字路</t>
  </si>
  <si>
    <r>
      <rPr>
        <b/>
        <sz val="11"/>
        <rFont val="ＭＳ Ｐゴシック"/>
        <family val="3"/>
      </rPr>
      <t>Ｙ</t>
    </r>
    <r>
      <rPr>
        <sz val="11"/>
        <rFont val="ＭＳ Ｐゴシック"/>
        <family val="3"/>
      </rPr>
      <t>字分岐</t>
    </r>
  </si>
  <si>
    <t>┫字路</t>
  </si>
  <si>
    <t>┣字路</t>
  </si>
  <si>
    <t>∧字路</t>
  </si>
  <si>
    <t>変則╋字路</t>
  </si>
  <si>
    <t>道なり</t>
  </si>
  <si>
    <t>通過点</t>
  </si>
  <si>
    <t>┓字路</t>
  </si>
  <si>
    <t>┏字路</t>
  </si>
  <si>
    <t>Ｕターン</t>
  </si>
  <si>
    <t>┗左側道</t>
  </si>
  <si>
    <t>左側道</t>
  </si>
  <si>
    <t>信号名</t>
  </si>
  <si>
    <t>┘右車道</t>
  </si>
  <si>
    <t>堀田</t>
  </si>
  <si>
    <t>K149</t>
  </si>
  <si>
    <t>川沿いを直進</t>
  </si>
  <si>
    <t>市道</t>
  </si>
  <si>
    <t>中村</t>
  </si>
  <si>
    <t>∧字路</t>
  </si>
  <si>
    <t>K149</t>
  </si>
  <si>
    <t>K149に合流</t>
  </si>
  <si>
    <t>R437</t>
  </si>
  <si>
    <t>新落合橋</t>
  </si>
  <si>
    <t>K115</t>
  </si>
  <si>
    <t>K70</t>
  </si>
  <si>
    <t>瀬田工業団地入口</t>
  </si>
  <si>
    <t>K7</t>
  </si>
  <si>
    <t>高森</t>
  </si>
  <si>
    <t>周東総合支所前</t>
  </si>
  <si>
    <t>K5</t>
  </si>
  <si>
    <t>K5</t>
  </si>
  <si>
    <t>「美川」方面。小さい橋を渡る</t>
  </si>
  <si>
    <t>K142</t>
  </si>
  <si>
    <t>「徳地」方面</t>
  </si>
  <si>
    <t>仁保入口</t>
  </si>
  <si>
    <t>右折</t>
  </si>
  <si>
    <t>Ｒ３７６</t>
  </si>
  <si>
    <t>Ｒ３７６</t>
  </si>
  <si>
    <t>Ｒ１８８</t>
  </si>
  <si>
    <t>直進</t>
  </si>
  <si>
    <t>左折</t>
  </si>
  <si>
    <t>Ｒ１９１</t>
  </si>
  <si>
    <t>「下関・長門」方面へ</t>
  </si>
  <si>
    <t>－－－</t>
  </si>
  <si>
    <t>Ｋ２８６</t>
  </si>
  <si>
    <t>「川尻岬」方面へ</t>
  </si>
  <si>
    <t>「下関・特牛」方面へ</t>
  </si>
  <si>
    <t>Ｒ４３５</t>
  </si>
  <si>
    <t>「秋芳洞・萩」方面へ</t>
  </si>
  <si>
    <t>吉則下</t>
  </si>
  <si>
    <t>「萩・宇部」方面へ</t>
  </si>
  <si>
    <t>買い物してレシートをもらう</t>
  </si>
  <si>
    <t>Ｋ３０</t>
  </si>
  <si>
    <t>Ｋ２８</t>
  </si>
  <si>
    <t>「山口」方面へ</t>
  </si>
  <si>
    <t>植竹</t>
  </si>
  <si>
    <t>吉敷</t>
  </si>
  <si>
    <t>Ｒ９</t>
  </si>
  <si>
    <t>道なりに右折して佐波川を渡る</t>
  </si>
  <si>
    <t>Ｒ３１５</t>
  </si>
  <si>
    <t>Ｋ１８８</t>
  </si>
  <si>
    <t>室積</t>
  </si>
  <si>
    <t>手前に同じ名の交差点あるので注意、陸橋のある室積交差点</t>
  </si>
  <si>
    <t>柳井警察署</t>
  </si>
  <si>
    <t>右側</t>
  </si>
  <si>
    <t>★ゴール　　　買い物してレシートをもらう</t>
  </si>
  <si>
    <t>ゴール　　セブンイレブン山口由宇店</t>
  </si>
  <si>
    <t>潮風公園みなとオアシスゆう</t>
  </si>
  <si>
    <t>スタート</t>
  </si>
  <si>
    <t>「徳地・鹿野」方面</t>
  </si>
  <si>
    <t>「鹿野」方面</t>
  </si>
  <si>
    <t>「玖珂」方面</t>
  </si>
  <si>
    <t>「周東」方面</t>
  </si>
  <si>
    <t>「国道２号」方面</t>
  </si>
  <si>
    <t>広域農道</t>
  </si>
  <si>
    <t>K144横断</t>
  </si>
  <si>
    <t>R2横断</t>
  </si>
  <si>
    <t>スタート       0km         08:00 ～ 08:30</t>
  </si>
  <si>
    <t xml:space="preserve">       1      80km         10:21 ～ 13:20        </t>
  </si>
  <si>
    <t xml:space="preserve">       2     155km         12:34 ～ 18:20        </t>
  </si>
  <si>
    <t xml:space="preserve">       3     253km         7/2 15:32 ～ 7/3 00:52        </t>
  </si>
  <si>
    <t xml:space="preserve">       4     305km         7/2 17:10 ～ 7/3 04:20        </t>
  </si>
  <si>
    <t xml:space="preserve">       5     365km         7/2 19:02 ～ 7/3 08:20        </t>
  </si>
  <si>
    <t xml:space="preserve">ゴール     400km         7/2 20:08 ～ 7/3 11:00 </t>
  </si>
  <si>
    <r>
      <t xml:space="preserve">「玖珂」方面  </t>
    </r>
    <r>
      <rPr>
        <sz val="11"/>
        <color indexed="10"/>
        <rFont val="ＭＳ Ｐゴシック"/>
        <family val="3"/>
      </rPr>
      <t>右折時、前方からの直進車に注意!</t>
    </r>
  </si>
  <si>
    <r>
      <t>「美祢・豊田」方面へ　　</t>
    </r>
    <r>
      <rPr>
        <sz val="11"/>
        <color indexed="10"/>
        <rFont val="ＭＳ Ｐゴシック"/>
        <family val="3"/>
      </rPr>
      <t>同名の交差点が手前にあるので注意</t>
    </r>
  </si>
  <si>
    <t>「国道２号」方面へ左折。　(右に獺祭の12階建てビルが見える)</t>
  </si>
  <si>
    <t>「岩国・徳山」方面</t>
  </si>
  <si>
    <t>「川尻岬」方面へ直進せず「広域農道」方面へ左折</t>
  </si>
  <si>
    <r>
      <t>豊北町特牛</t>
    </r>
    <r>
      <rPr>
        <sz val="11"/>
        <color indexed="10"/>
        <rFont val="ＭＳ Ｐゴシック"/>
        <family val="3"/>
      </rPr>
      <t>(ほうほくちょうこっとい)</t>
    </r>
  </si>
  <si>
    <t>「小郡」方面へ</t>
  </si>
  <si>
    <r>
      <t>「徳地」方面。</t>
    </r>
    <r>
      <rPr>
        <sz val="11"/>
        <color indexed="10"/>
        <rFont val="ＭＳ Ｐゴシック"/>
        <family val="3"/>
      </rPr>
      <t>必ず二段階右折</t>
    </r>
  </si>
  <si>
    <r>
      <t>変則５差路を岩国方面へ右折　</t>
    </r>
    <r>
      <rPr>
        <sz val="11"/>
        <color indexed="10"/>
        <rFont val="ＭＳ Ｐゴシック"/>
        <family val="3"/>
      </rPr>
      <t>※必ず二段階右折</t>
    </r>
  </si>
  <si>
    <t>左折して「国道９号」へ入る</t>
  </si>
  <si>
    <t>「徳地」方面へ左折　佐波川に沿って上流方向へ</t>
  </si>
  <si>
    <t>左側</t>
  </si>
  <si>
    <t>10:00 ～ 10:30</t>
  </si>
  <si>
    <t>PC1 ローソン徳山須々万店</t>
  </si>
  <si>
    <t>左側</t>
  </si>
  <si>
    <t>長沢</t>
  </si>
  <si>
    <t>津田</t>
  </si>
  <si>
    <t>Ｒ１９１</t>
  </si>
  <si>
    <t>通過チェック キヌヤ須佐店</t>
  </si>
  <si>
    <t>PC2 セブンイレブン萩玉江店</t>
  </si>
  <si>
    <t>Ｒ４８９</t>
  </si>
  <si>
    <t>大神</t>
  </si>
  <si>
    <t>「周南市街・新南陽」方面へ</t>
  </si>
  <si>
    <t>11:26 ～ 13:27</t>
  </si>
  <si>
    <t>セブンイレブン山口由宇店にゴールしたら、すべてのレシートとブルべカードを持って、スタート地点の「潮風公園みなとオアシスゆう」へお越しください。(クローズから３０分後の１３：３０まで)</t>
  </si>
  <si>
    <t>PC4 セブンイレブン光市室積新開店</t>
  </si>
  <si>
    <t>通過チェック　ローソン豊北阿川店</t>
  </si>
  <si>
    <t>右側</t>
  </si>
  <si>
    <t>「萩・山口、秋吉台国際芸術村」方面へ</t>
  </si>
  <si>
    <t>旦</t>
  </si>
  <si>
    <t>上八重</t>
  </si>
  <si>
    <t>Ｋ３２</t>
  </si>
  <si>
    <t>「萩」方面へ</t>
  </si>
  <si>
    <t>大田</t>
  </si>
  <si>
    <t>PC3 ローソン 美東大田店</t>
  </si>
  <si>
    <t>温湯</t>
  </si>
  <si>
    <t>「新南陽駅」方面へ</t>
  </si>
  <si>
    <t>Ｋ３</t>
  </si>
  <si>
    <t>Ｋ３４７</t>
  </si>
  <si>
    <t>「周南市街」方面へ</t>
  </si>
  <si>
    <t>政所</t>
  </si>
  <si>
    <t>周南市遠石</t>
  </si>
  <si>
    <t>Ｋ３６６</t>
  </si>
  <si>
    <r>
      <t>「岩国」方面へ直進　「国道１８８号」に合流。</t>
    </r>
    <r>
      <rPr>
        <sz val="11"/>
        <color indexed="10"/>
        <rFont val="ＭＳ Ｐゴシック"/>
        <family val="3"/>
      </rPr>
      <t>交通量増加注意!</t>
    </r>
  </si>
  <si>
    <r>
      <t>山陽新幹線の下を通過する。</t>
    </r>
    <r>
      <rPr>
        <sz val="11"/>
        <color indexed="10"/>
        <rFont val="ＭＳ Ｐゴシック"/>
        <family val="3"/>
      </rPr>
      <t>必ず二段階右折</t>
    </r>
  </si>
  <si>
    <t>14:53 ～ 21:04</t>
  </si>
  <si>
    <t>22:08 ～ 6/10 13:00</t>
  </si>
  <si>
    <t>v1.3</t>
  </si>
  <si>
    <t>BRM609広島-岩国・角島400k(v1.3版）</t>
  </si>
  <si>
    <r>
      <t>R9を横断。</t>
    </r>
    <r>
      <rPr>
        <sz val="11"/>
        <color indexed="10"/>
        <rFont val="ＭＳ Ｐゴシック"/>
        <family val="3"/>
      </rPr>
      <t>ここから34km地点の須佐大橋が工事中(片側通行)</t>
    </r>
  </si>
  <si>
    <t>-</t>
  </si>
  <si>
    <t>「下関・長門」方面　　交差点左側に「あくた歯科」あり</t>
  </si>
  <si>
    <t>┣字路</t>
  </si>
  <si>
    <t>右側にセブンイレブンある┣字交差点を直進</t>
  </si>
  <si>
    <t>「新南陽」方面へ直進して「国道２号」を横断</t>
  </si>
  <si>
    <r>
      <t>買い物してレシートをもらう　　</t>
    </r>
    <r>
      <rPr>
        <sz val="11"/>
        <color indexed="10"/>
        <rFont val="ＭＳ Ｐゴシック"/>
        <family val="3"/>
      </rPr>
      <t>この先トンネル注意!</t>
    </r>
  </si>
  <si>
    <t>18:17 ～ 6/10 04:28</t>
  </si>
  <si>
    <t>21:02 ～ 6/10 10:20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</si>
</sst>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;[Red]\(0.0\)"/>
    <numFmt numFmtId="177" formatCode="0.0"/>
    <numFmt numFmtId="178" formatCode="[hh]:mm:ss"/>
    <numFmt numFmtId="179" formatCode="0.00_);[Red]\(0.00\)"/>
    <numFmt numFmtId="180" formatCode="0.0_);[Red]\(0.0\)"/>
    <numFmt numFmtId="181" formatCode="0.00_ ;[Red]\-0.00\ "/>
    <numFmt numFmtId="182" formatCode="0.0_ ;[Red]\-0.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33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178" fontId="0" fillId="0" borderId="12" xfId="0" applyNumberFormat="1" applyFont="1" applyFill="1" applyBorder="1" applyAlignment="1">
      <alignment vertical="center" shrinkToFi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42" fillId="0" borderId="12" xfId="0" applyNumberFormat="1" applyFont="1" applyFill="1" applyBorder="1" applyAlignment="1">
      <alignment vertical="center" shrinkToFit="1"/>
    </xf>
    <xf numFmtId="178" fontId="4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42" fillId="34" borderId="14" xfId="0" applyFont="1" applyFill="1" applyBorder="1" applyAlignment="1">
      <alignment vertical="center" wrapText="1"/>
    </xf>
    <xf numFmtId="0" fontId="0" fillId="13" borderId="10" xfId="0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 shrinkToFit="1"/>
    </xf>
    <xf numFmtId="0" fontId="0" fillId="1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82" fontId="0" fillId="33" borderId="10" xfId="0" applyNumberForma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13" borderId="10" xfId="0" applyNumberFormat="1" applyFont="1" applyFill="1" applyBorder="1" applyAlignment="1">
      <alignment horizontal="center" vertical="center"/>
    </xf>
    <xf numFmtId="181" fontId="0" fillId="33" borderId="10" xfId="0" applyNumberForma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horizontal="center" vertical="center"/>
    </xf>
    <xf numFmtId="181" fontId="0" fillId="13" borderId="10" xfId="0" applyNumberFormat="1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81" fontId="0" fillId="33" borderId="13" xfId="0" applyNumberFormat="1" applyFont="1" applyFill="1" applyBorder="1" applyAlignment="1">
      <alignment horizontal="center" vertical="center"/>
    </xf>
    <xf numFmtId="181" fontId="0" fillId="33" borderId="14" xfId="0" applyNumberFormat="1" applyFont="1" applyFill="1" applyBorder="1" applyAlignment="1">
      <alignment horizontal="center" vertical="center"/>
    </xf>
    <xf numFmtId="182" fontId="0" fillId="33" borderId="13" xfId="0" applyNumberFormat="1" applyFont="1" applyFill="1" applyBorder="1" applyAlignment="1">
      <alignment horizontal="center" vertical="center"/>
    </xf>
    <xf numFmtId="182" fontId="0" fillId="33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90" zoomScaleNormal="90" zoomScalePageLayoutView="0" workbookViewId="0" topLeftCell="A1">
      <selection activeCell="A1" sqref="A1"/>
    </sheetView>
  </sheetViews>
  <sheetFormatPr defaultColWidth="11.625" defaultRowHeight="19.5" customHeight="1"/>
  <cols>
    <col min="1" max="1" width="4.375" style="3" customWidth="1"/>
    <col min="2" max="2" width="8.25390625" style="3" customWidth="1"/>
    <col min="3" max="3" width="7.50390625" style="3" customWidth="1"/>
    <col min="4" max="4" width="31.25390625" style="3" customWidth="1"/>
    <col min="5" max="5" width="8.25390625" style="3" customWidth="1"/>
    <col min="6" max="6" width="6.875" style="3" customWidth="1"/>
    <col min="7" max="7" width="14.125" style="3" customWidth="1"/>
    <col min="8" max="8" width="52.625" style="0" customWidth="1"/>
    <col min="9" max="9" width="21.00390625" style="3" customWidth="1"/>
  </cols>
  <sheetData>
    <row r="1" spans="4:9" ht="19.5" customHeight="1">
      <c r="D1" s="10" t="s">
        <v>148</v>
      </c>
      <c r="I1" s="15" t="s">
        <v>147</v>
      </c>
    </row>
    <row r="2" spans="1:9" ht="29.25" customHeight="1">
      <c r="A2" s="4" t="s">
        <v>0</v>
      </c>
      <c r="B2" s="16" t="s">
        <v>8</v>
      </c>
      <c r="C2" s="16" t="s">
        <v>9</v>
      </c>
      <c r="D2" s="17" t="s">
        <v>27</v>
      </c>
      <c r="E2" s="17" t="s">
        <v>21</v>
      </c>
      <c r="F2" s="17" t="s">
        <v>1</v>
      </c>
      <c r="G2" s="12" t="s">
        <v>2</v>
      </c>
      <c r="H2" s="17"/>
      <c r="I2" s="12" t="s">
        <v>3</v>
      </c>
    </row>
    <row r="3" spans="1:9" ht="19.5" customHeight="1">
      <c r="A3" s="18">
        <v>1</v>
      </c>
      <c r="B3" s="45">
        <v>0</v>
      </c>
      <c r="C3" s="49"/>
      <c r="D3" s="21" t="s">
        <v>83</v>
      </c>
      <c r="E3" s="22" t="s">
        <v>5</v>
      </c>
      <c r="F3" s="18" t="s">
        <v>14</v>
      </c>
      <c r="G3" s="18" t="s">
        <v>54</v>
      </c>
      <c r="H3" s="23" t="s">
        <v>84</v>
      </c>
      <c r="I3" s="24" t="s">
        <v>112</v>
      </c>
    </row>
    <row r="4" spans="1:9" ht="19.5" customHeight="1">
      <c r="A4" s="5">
        <v>2</v>
      </c>
      <c r="B4" s="46">
        <f aca="true" t="shared" si="0" ref="B4:B54">IF(C4&gt;0,C4+B3,"")</f>
        <v>1.81</v>
      </c>
      <c r="C4" s="50">
        <v>1.81</v>
      </c>
      <c r="D4" s="4" t="s">
        <v>29</v>
      </c>
      <c r="E4" s="4" t="s">
        <v>4</v>
      </c>
      <c r="F4" s="4" t="s">
        <v>16</v>
      </c>
      <c r="G4" s="4" t="s">
        <v>30</v>
      </c>
      <c r="H4" s="2" t="s">
        <v>87</v>
      </c>
      <c r="I4" s="4"/>
    </row>
    <row r="5" spans="1:9" ht="19.5" customHeight="1">
      <c r="A5" s="5">
        <v>3</v>
      </c>
      <c r="B5" s="46">
        <f t="shared" si="0"/>
        <v>3.42</v>
      </c>
      <c r="C5" s="50">
        <v>1.61</v>
      </c>
      <c r="D5" s="25" t="s">
        <v>59</v>
      </c>
      <c r="E5" s="4" t="s">
        <v>7</v>
      </c>
      <c r="F5" s="4" t="s">
        <v>17</v>
      </c>
      <c r="G5" s="4" t="s">
        <v>32</v>
      </c>
      <c r="H5" s="2" t="s">
        <v>31</v>
      </c>
      <c r="I5" s="4"/>
    </row>
    <row r="6" spans="1:9" ht="19.5" customHeight="1">
      <c r="A6" s="5">
        <v>4</v>
      </c>
      <c r="B6" s="46">
        <f t="shared" si="0"/>
        <v>4.42</v>
      </c>
      <c r="C6" s="50">
        <v>1</v>
      </c>
      <c r="D6" s="4" t="s">
        <v>33</v>
      </c>
      <c r="E6" s="4" t="s">
        <v>12</v>
      </c>
      <c r="F6" s="4" t="s">
        <v>34</v>
      </c>
      <c r="G6" s="4" t="s">
        <v>35</v>
      </c>
      <c r="H6" s="2" t="s">
        <v>36</v>
      </c>
      <c r="I6" s="4"/>
    </row>
    <row r="7" spans="1:9" ht="19.5" customHeight="1">
      <c r="A7" s="5">
        <v>5</v>
      </c>
      <c r="B7" s="46">
        <f t="shared" si="0"/>
        <v>7.0600000000000005</v>
      </c>
      <c r="C7" s="50">
        <v>2.64</v>
      </c>
      <c r="D7" s="25" t="s">
        <v>59</v>
      </c>
      <c r="E7" s="4" t="s">
        <v>5</v>
      </c>
      <c r="F7" s="4" t="s">
        <v>13</v>
      </c>
      <c r="G7" s="4" t="s">
        <v>32</v>
      </c>
      <c r="H7" s="2" t="s">
        <v>100</v>
      </c>
      <c r="I7" s="14"/>
    </row>
    <row r="8" spans="1:9" ht="19.5" customHeight="1">
      <c r="A8" s="5">
        <v>6</v>
      </c>
      <c r="B8" s="46">
        <f t="shared" si="0"/>
        <v>8.96</v>
      </c>
      <c r="C8" s="50">
        <v>1.9</v>
      </c>
      <c r="D8" s="25" t="s">
        <v>59</v>
      </c>
      <c r="E8" s="5" t="s">
        <v>5</v>
      </c>
      <c r="F8" s="4" t="s">
        <v>14</v>
      </c>
      <c r="G8" s="4" t="s">
        <v>37</v>
      </c>
      <c r="H8" s="2"/>
      <c r="I8" s="13"/>
    </row>
    <row r="9" spans="1:9" ht="19.5" customHeight="1">
      <c r="A9" s="5">
        <v>7</v>
      </c>
      <c r="B9" s="46">
        <f t="shared" si="0"/>
        <v>14.96</v>
      </c>
      <c r="C9" s="50">
        <v>6</v>
      </c>
      <c r="D9" s="4" t="s">
        <v>38</v>
      </c>
      <c r="E9" s="4" t="s">
        <v>4</v>
      </c>
      <c r="F9" s="4" t="s">
        <v>13</v>
      </c>
      <c r="G9" s="4" t="s">
        <v>39</v>
      </c>
      <c r="H9" s="2"/>
      <c r="I9" s="4"/>
    </row>
    <row r="10" spans="1:9" ht="19.5" customHeight="1">
      <c r="A10" s="5">
        <v>8</v>
      </c>
      <c r="B10" s="46">
        <f t="shared" si="0"/>
        <v>17.450000000000003</v>
      </c>
      <c r="C10" s="50">
        <v>2.49</v>
      </c>
      <c r="D10" s="25" t="s">
        <v>59</v>
      </c>
      <c r="E10" s="4" t="s">
        <v>5</v>
      </c>
      <c r="F10" s="4" t="s">
        <v>14</v>
      </c>
      <c r="G10" s="4" t="s">
        <v>40</v>
      </c>
      <c r="H10" s="2" t="s">
        <v>87</v>
      </c>
      <c r="I10" s="4"/>
    </row>
    <row r="11" spans="1:9" ht="19.5" customHeight="1">
      <c r="A11" s="5">
        <v>9</v>
      </c>
      <c r="B11" s="46">
        <f t="shared" si="0"/>
        <v>18.480000000000004</v>
      </c>
      <c r="C11" s="50">
        <v>1.03</v>
      </c>
      <c r="D11" s="4" t="s">
        <v>41</v>
      </c>
      <c r="E11" s="4" t="s">
        <v>4</v>
      </c>
      <c r="F11" s="4" t="s">
        <v>13</v>
      </c>
      <c r="G11" s="4" t="s">
        <v>39</v>
      </c>
      <c r="H11" s="2" t="s">
        <v>88</v>
      </c>
      <c r="I11" s="4"/>
    </row>
    <row r="12" spans="1:9" ht="19.5" customHeight="1">
      <c r="A12" s="5">
        <v>10</v>
      </c>
      <c r="B12" s="46">
        <f t="shared" si="0"/>
        <v>21.010000000000005</v>
      </c>
      <c r="C12" s="50">
        <v>2.53</v>
      </c>
      <c r="D12" s="25" t="s">
        <v>59</v>
      </c>
      <c r="E12" s="4" t="s">
        <v>5</v>
      </c>
      <c r="F12" s="4" t="s">
        <v>13</v>
      </c>
      <c r="G12" s="4" t="s">
        <v>42</v>
      </c>
      <c r="H12" s="2" t="s">
        <v>89</v>
      </c>
      <c r="I12" s="4"/>
    </row>
    <row r="13" spans="1:9" ht="19.5" customHeight="1">
      <c r="A13" s="5">
        <v>11</v>
      </c>
      <c r="B13" s="46">
        <f t="shared" si="0"/>
        <v>22.010000000000005</v>
      </c>
      <c r="C13" s="50">
        <v>1</v>
      </c>
      <c r="D13" s="4" t="s">
        <v>43</v>
      </c>
      <c r="E13" s="4" t="s">
        <v>7</v>
      </c>
      <c r="F13" s="4" t="s">
        <v>13</v>
      </c>
      <c r="G13" s="4" t="s">
        <v>42</v>
      </c>
      <c r="H13" s="2" t="s">
        <v>91</v>
      </c>
      <c r="I13" s="4"/>
    </row>
    <row r="14" spans="1:9" ht="19.5" customHeight="1">
      <c r="A14" s="5">
        <v>12</v>
      </c>
      <c r="B14" s="46">
        <f t="shared" si="0"/>
        <v>22.360000000000007</v>
      </c>
      <c r="C14" s="50">
        <v>0.35</v>
      </c>
      <c r="D14" s="4" t="s">
        <v>44</v>
      </c>
      <c r="E14" s="4" t="s">
        <v>7</v>
      </c>
      <c r="F14" s="4" t="s">
        <v>13</v>
      </c>
      <c r="G14" s="4" t="s">
        <v>45</v>
      </c>
      <c r="H14" s="2" t="s">
        <v>92</v>
      </c>
      <c r="I14" s="4"/>
    </row>
    <row r="15" spans="1:9" ht="19.5" customHeight="1">
      <c r="A15" s="5">
        <v>13</v>
      </c>
      <c r="B15" s="46">
        <f t="shared" si="0"/>
        <v>27.60000000000001</v>
      </c>
      <c r="C15" s="50">
        <v>5.24</v>
      </c>
      <c r="D15" s="25" t="s">
        <v>59</v>
      </c>
      <c r="E15" s="4" t="s">
        <v>4</v>
      </c>
      <c r="F15" s="4" t="s">
        <v>16</v>
      </c>
      <c r="G15" s="4" t="s">
        <v>46</v>
      </c>
      <c r="H15" s="2" t="s">
        <v>47</v>
      </c>
      <c r="I15" s="4"/>
    </row>
    <row r="16" spans="1:9" ht="19.5" customHeight="1">
      <c r="A16" s="5">
        <v>14</v>
      </c>
      <c r="B16" s="46">
        <f t="shared" si="0"/>
        <v>29.95000000000001</v>
      </c>
      <c r="C16" s="50">
        <v>2.35</v>
      </c>
      <c r="D16" s="25" t="s">
        <v>59</v>
      </c>
      <c r="E16" s="4" t="s">
        <v>4</v>
      </c>
      <c r="F16" s="4" t="s">
        <v>14</v>
      </c>
      <c r="G16" s="4" t="s">
        <v>48</v>
      </c>
      <c r="H16" s="2" t="s">
        <v>102</v>
      </c>
      <c r="I16" s="4"/>
    </row>
    <row r="17" spans="1:9" ht="19.5" customHeight="1">
      <c r="A17" s="5">
        <v>15</v>
      </c>
      <c r="B17" s="46">
        <f t="shared" si="0"/>
        <v>31.27000000000001</v>
      </c>
      <c r="C17" s="50">
        <v>1.32</v>
      </c>
      <c r="D17" s="25" t="s">
        <v>59</v>
      </c>
      <c r="E17" s="4" t="s">
        <v>4</v>
      </c>
      <c r="F17" s="4" t="s">
        <v>16</v>
      </c>
      <c r="G17" s="4" t="s">
        <v>48</v>
      </c>
      <c r="H17" s="2" t="s">
        <v>103</v>
      </c>
      <c r="I17" s="4"/>
    </row>
    <row r="18" spans="1:9" ht="19.5" customHeight="1">
      <c r="A18" s="5">
        <v>16</v>
      </c>
      <c r="B18" s="46">
        <f t="shared" si="0"/>
        <v>31.38000000000001</v>
      </c>
      <c r="C18" s="50">
        <v>0.11</v>
      </c>
      <c r="D18" s="25" t="s">
        <v>59</v>
      </c>
      <c r="E18" s="4" t="s">
        <v>4</v>
      </c>
      <c r="F18" s="4" t="s">
        <v>14</v>
      </c>
      <c r="G18" s="25" t="s">
        <v>53</v>
      </c>
      <c r="H18" s="2" t="s">
        <v>49</v>
      </c>
      <c r="I18" s="4"/>
    </row>
    <row r="19" spans="1:9" ht="19.5" customHeight="1">
      <c r="A19" s="5">
        <v>17</v>
      </c>
      <c r="B19" s="46">
        <f t="shared" si="0"/>
        <v>41.08000000000001</v>
      </c>
      <c r="C19" s="50">
        <v>9.7</v>
      </c>
      <c r="D19" s="25" t="s">
        <v>59</v>
      </c>
      <c r="E19" s="5" t="s">
        <v>5</v>
      </c>
      <c r="F19" s="5" t="s">
        <v>14</v>
      </c>
      <c r="G19" s="25" t="s">
        <v>53</v>
      </c>
      <c r="H19" s="2" t="s">
        <v>85</v>
      </c>
      <c r="I19" s="14"/>
    </row>
    <row r="20" spans="1:9" ht="19.5" customHeight="1">
      <c r="A20" s="5">
        <v>18</v>
      </c>
      <c r="B20" s="46">
        <f t="shared" si="0"/>
        <v>48.920000000000016</v>
      </c>
      <c r="C20" s="50">
        <v>7.84</v>
      </c>
      <c r="D20" s="25" t="s">
        <v>59</v>
      </c>
      <c r="E20" s="5" t="s">
        <v>5</v>
      </c>
      <c r="F20" s="5" t="s">
        <v>14</v>
      </c>
      <c r="G20" s="25" t="s">
        <v>75</v>
      </c>
      <c r="H20" s="2" t="s">
        <v>86</v>
      </c>
      <c r="I20" s="14"/>
    </row>
    <row r="21" spans="1:9" ht="19.5" customHeight="1">
      <c r="A21" s="18">
        <v>19</v>
      </c>
      <c r="B21" s="47">
        <f t="shared" si="0"/>
        <v>49.12000000000002</v>
      </c>
      <c r="C21" s="51">
        <v>0.2</v>
      </c>
      <c r="D21" s="19" t="s">
        <v>113</v>
      </c>
      <c r="E21" s="19" t="s">
        <v>114</v>
      </c>
      <c r="F21" s="19"/>
      <c r="G21" s="18"/>
      <c r="H21" s="20" t="s">
        <v>67</v>
      </c>
      <c r="I21" s="19" t="s">
        <v>123</v>
      </c>
    </row>
    <row r="22" spans="1:9" ht="19.5" customHeight="1">
      <c r="A22" s="5">
        <v>20</v>
      </c>
      <c r="B22" s="46">
        <f t="shared" si="0"/>
        <v>91.52000000000001</v>
      </c>
      <c r="C22" s="50">
        <v>42.4</v>
      </c>
      <c r="D22" s="25" t="s">
        <v>115</v>
      </c>
      <c r="E22" s="4" t="s">
        <v>7</v>
      </c>
      <c r="F22" s="4" t="s">
        <v>13</v>
      </c>
      <c r="G22" s="25" t="s">
        <v>75</v>
      </c>
      <c r="H22" s="2" t="s">
        <v>149</v>
      </c>
      <c r="I22" s="4"/>
    </row>
    <row r="23" spans="1:9" ht="19.5" customHeight="1">
      <c r="A23" s="5">
        <v>21</v>
      </c>
      <c r="B23" s="46">
        <f t="shared" si="0"/>
        <v>129.42000000000002</v>
      </c>
      <c r="C23" s="50">
        <v>37.9</v>
      </c>
      <c r="D23" s="25" t="s">
        <v>116</v>
      </c>
      <c r="E23" s="4" t="s">
        <v>5</v>
      </c>
      <c r="F23" s="4" t="s">
        <v>14</v>
      </c>
      <c r="G23" s="25" t="s">
        <v>117</v>
      </c>
      <c r="H23" s="2"/>
      <c r="I23" s="4"/>
    </row>
    <row r="24" spans="1:9" ht="19.5" customHeight="1">
      <c r="A24" s="40">
        <v>22</v>
      </c>
      <c r="B24" s="48">
        <f t="shared" si="0"/>
        <v>129.92000000000002</v>
      </c>
      <c r="C24" s="52">
        <v>0.5</v>
      </c>
      <c r="D24" s="41" t="s">
        <v>118</v>
      </c>
      <c r="E24" s="41" t="s">
        <v>80</v>
      </c>
      <c r="F24" s="41"/>
      <c r="G24" s="42"/>
      <c r="H24" s="43" t="s">
        <v>155</v>
      </c>
      <c r="I24" s="41"/>
    </row>
    <row r="25" spans="1:9" ht="19.5" customHeight="1">
      <c r="A25" s="5">
        <v>23</v>
      </c>
      <c r="B25" s="46">
        <f t="shared" si="0"/>
        <v>163.92000000000002</v>
      </c>
      <c r="C25" s="50">
        <v>34</v>
      </c>
      <c r="D25" s="25" t="s">
        <v>150</v>
      </c>
      <c r="E25" s="4" t="s">
        <v>5</v>
      </c>
      <c r="F25" s="4" t="s">
        <v>13</v>
      </c>
      <c r="G25" s="25" t="s">
        <v>117</v>
      </c>
      <c r="H25" s="2" t="s">
        <v>151</v>
      </c>
      <c r="I25" s="4"/>
    </row>
    <row r="26" spans="1:9" ht="19.5" customHeight="1">
      <c r="A26" s="18">
        <v>24</v>
      </c>
      <c r="B26" s="47">
        <f t="shared" si="0"/>
        <v>166.22000000000003</v>
      </c>
      <c r="C26" s="51">
        <v>2.3</v>
      </c>
      <c r="D26" s="28" t="s">
        <v>119</v>
      </c>
      <c r="E26" s="19" t="s">
        <v>114</v>
      </c>
      <c r="F26" s="19"/>
      <c r="G26" s="18"/>
      <c r="H26" s="20" t="s">
        <v>67</v>
      </c>
      <c r="I26" s="19" t="s">
        <v>145</v>
      </c>
    </row>
    <row r="27" spans="1:9" ht="19.5" customHeight="1">
      <c r="A27" s="5">
        <v>25</v>
      </c>
      <c r="B27" s="46">
        <f t="shared" si="0"/>
        <v>183.52000000000004</v>
      </c>
      <c r="C27" s="50">
        <v>17.3</v>
      </c>
      <c r="D27" s="25" t="s">
        <v>59</v>
      </c>
      <c r="E27" s="25" t="s">
        <v>51</v>
      </c>
      <c r="F27" s="25" t="s">
        <v>14</v>
      </c>
      <c r="G27" s="25" t="s">
        <v>57</v>
      </c>
      <c r="H27" s="27" t="s">
        <v>58</v>
      </c>
      <c r="I27" s="4"/>
    </row>
    <row r="28" spans="1:9" ht="19.5" customHeight="1">
      <c r="A28" s="5">
        <v>26</v>
      </c>
      <c r="B28" s="46">
        <f t="shared" si="0"/>
        <v>196.72000000000003</v>
      </c>
      <c r="C28" s="50">
        <v>13.2</v>
      </c>
      <c r="D28" s="25" t="s">
        <v>59</v>
      </c>
      <c r="E28" s="25" t="s">
        <v>56</v>
      </c>
      <c r="F28" s="25" t="s">
        <v>16</v>
      </c>
      <c r="G28" s="25" t="s">
        <v>60</v>
      </c>
      <c r="H28" s="27" t="s">
        <v>61</v>
      </c>
      <c r="I28" s="13"/>
    </row>
    <row r="29" spans="1:9" ht="19.5" customHeight="1">
      <c r="A29" s="5">
        <v>27</v>
      </c>
      <c r="B29" s="46">
        <f t="shared" si="0"/>
        <v>200.22000000000003</v>
      </c>
      <c r="C29" s="50">
        <v>3.5</v>
      </c>
      <c r="D29" s="25" t="s">
        <v>59</v>
      </c>
      <c r="E29" s="25" t="s">
        <v>56</v>
      </c>
      <c r="F29" s="26" t="s">
        <v>16</v>
      </c>
      <c r="G29" s="25" t="s">
        <v>90</v>
      </c>
      <c r="H29" s="27" t="s">
        <v>104</v>
      </c>
      <c r="I29" s="4"/>
    </row>
    <row r="30" spans="1:9" ht="19.5" customHeight="1">
      <c r="A30" s="5">
        <v>28</v>
      </c>
      <c r="B30" s="46">
        <f t="shared" si="0"/>
        <v>210.49000000000004</v>
      </c>
      <c r="C30" s="50">
        <v>10.27</v>
      </c>
      <c r="D30" s="25" t="s">
        <v>59</v>
      </c>
      <c r="E30" s="25" t="s">
        <v>56</v>
      </c>
      <c r="F30" s="25" t="s">
        <v>14</v>
      </c>
      <c r="G30" s="25" t="s">
        <v>57</v>
      </c>
      <c r="H30" s="27" t="s">
        <v>62</v>
      </c>
      <c r="I30" s="13"/>
    </row>
    <row r="31" spans="1:9" ht="19.5" customHeight="1">
      <c r="A31" s="40">
        <v>29</v>
      </c>
      <c r="B31" s="48">
        <f t="shared" si="0"/>
        <v>218.06000000000003</v>
      </c>
      <c r="C31" s="52">
        <v>7.57</v>
      </c>
      <c r="D31" s="42" t="s">
        <v>126</v>
      </c>
      <c r="E31" s="42" t="s">
        <v>127</v>
      </c>
      <c r="F31" s="42"/>
      <c r="G31" s="42"/>
      <c r="H31" s="53" t="s">
        <v>67</v>
      </c>
      <c r="I31" s="41"/>
    </row>
    <row r="32" spans="1:9" ht="19.5" customHeight="1">
      <c r="A32" s="5">
        <v>30</v>
      </c>
      <c r="B32" s="46">
        <f t="shared" si="0"/>
        <v>221.76000000000002</v>
      </c>
      <c r="C32" s="50">
        <v>3.7</v>
      </c>
      <c r="D32" s="4" t="s">
        <v>105</v>
      </c>
      <c r="E32" s="25" t="s">
        <v>56</v>
      </c>
      <c r="F32" s="25" t="s">
        <v>16</v>
      </c>
      <c r="G32" s="25" t="s">
        <v>63</v>
      </c>
      <c r="H32" s="29" t="s">
        <v>101</v>
      </c>
      <c r="I32" s="37"/>
    </row>
    <row r="33" spans="1:9" ht="19.5" customHeight="1">
      <c r="A33" s="5">
        <v>31</v>
      </c>
      <c r="B33" s="46">
        <f t="shared" si="0"/>
        <v>260.06</v>
      </c>
      <c r="C33" s="50">
        <v>38.3</v>
      </c>
      <c r="D33" s="4" t="s">
        <v>65</v>
      </c>
      <c r="E33" s="25" t="s">
        <v>51</v>
      </c>
      <c r="F33" s="25" t="s">
        <v>13</v>
      </c>
      <c r="G33" s="25" t="s">
        <v>63</v>
      </c>
      <c r="H33" s="29" t="s">
        <v>64</v>
      </c>
      <c r="I33" s="4"/>
    </row>
    <row r="34" spans="1:9" ht="19.5" customHeight="1">
      <c r="A34" s="5">
        <v>32</v>
      </c>
      <c r="B34" s="46">
        <f t="shared" si="0"/>
        <v>262.66</v>
      </c>
      <c r="C34" s="50">
        <v>2.6</v>
      </c>
      <c r="D34" s="25" t="s">
        <v>59</v>
      </c>
      <c r="E34" s="25" t="s">
        <v>56</v>
      </c>
      <c r="F34" s="26" t="s">
        <v>14</v>
      </c>
      <c r="G34" s="25" t="s">
        <v>63</v>
      </c>
      <c r="H34" s="29" t="s">
        <v>66</v>
      </c>
      <c r="I34" s="4"/>
    </row>
    <row r="35" spans="1:9" ht="19.5" customHeight="1">
      <c r="A35" s="5">
        <v>33</v>
      </c>
      <c r="B35" s="46">
        <f t="shared" si="0"/>
        <v>271.42</v>
      </c>
      <c r="C35" s="50">
        <v>8.76</v>
      </c>
      <c r="D35" s="25" t="s">
        <v>129</v>
      </c>
      <c r="E35" s="25" t="s">
        <v>51</v>
      </c>
      <c r="F35" s="25" t="s">
        <v>17</v>
      </c>
      <c r="G35" s="25" t="s">
        <v>63</v>
      </c>
      <c r="H35" s="44" t="s">
        <v>128</v>
      </c>
      <c r="I35" s="4"/>
    </row>
    <row r="36" spans="1:9" ht="19.5" customHeight="1">
      <c r="A36" s="5">
        <v>34</v>
      </c>
      <c r="B36" s="46">
        <f t="shared" si="0"/>
        <v>273.72</v>
      </c>
      <c r="C36" s="50">
        <v>2.3</v>
      </c>
      <c r="D36" s="4" t="s">
        <v>130</v>
      </c>
      <c r="E36" s="6" t="s">
        <v>55</v>
      </c>
      <c r="F36" s="25" t="s">
        <v>13</v>
      </c>
      <c r="G36" s="4" t="s">
        <v>131</v>
      </c>
      <c r="H36" s="2" t="s">
        <v>132</v>
      </c>
      <c r="I36" s="4"/>
    </row>
    <row r="37" spans="1:9" ht="19.5" customHeight="1">
      <c r="A37" s="5">
        <v>35</v>
      </c>
      <c r="B37" s="46">
        <f t="shared" si="0"/>
        <v>276.63000000000005</v>
      </c>
      <c r="C37" s="50">
        <v>2.91</v>
      </c>
      <c r="D37" s="25" t="s">
        <v>133</v>
      </c>
      <c r="E37" s="25" t="s">
        <v>51</v>
      </c>
      <c r="F37" s="25" t="s">
        <v>13</v>
      </c>
      <c r="G37" s="4" t="s">
        <v>68</v>
      </c>
      <c r="H37" s="2" t="s">
        <v>106</v>
      </c>
      <c r="I37" s="13"/>
    </row>
    <row r="38" spans="1:9" ht="19.5" customHeight="1">
      <c r="A38" s="18">
        <v>36</v>
      </c>
      <c r="B38" s="47">
        <f t="shared" si="0"/>
        <v>276.95000000000005</v>
      </c>
      <c r="C38" s="51">
        <v>0.32</v>
      </c>
      <c r="D38" s="28" t="s">
        <v>134</v>
      </c>
      <c r="E38" s="19" t="s">
        <v>114</v>
      </c>
      <c r="F38" s="19"/>
      <c r="G38" s="18"/>
      <c r="H38" s="20" t="s">
        <v>67</v>
      </c>
      <c r="I38" s="19" t="s">
        <v>156</v>
      </c>
    </row>
    <row r="39" spans="1:9" ht="19.5" customHeight="1">
      <c r="A39" s="5">
        <v>37</v>
      </c>
      <c r="B39" s="46">
        <f t="shared" si="0"/>
        <v>277.46000000000004</v>
      </c>
      <c r="C39" s="50">
        <v>0.51</v>
      </c>
      <c r="D39" s="25" t="s">
        <v>135</v>
      </c>
      <c r="E39" s="6" t="s">
        <v>55</v>
      </c>
      <c r="F39" s="25" t="s">
        <v>16</v>
      </c>
      <c r="G39" s="4" t="s">
        <v>69</v>
      </c>
      <c r="H39" s="29"/>
      <c r="I39" s="4"/>
    </row>
    <row r="40" spans="1:9" ht="19.5" customHeight="1">
      <c r="A40" s="5">
        <v>38</v>
      </c>
      <c r="B40" s="46">
        <f t="shared" si="0"/>
        <v>279.79</v>
      </c>
      <c r="C40" s="50">
        <v>2.33</v>
      </c>
      <c r="D40" s="4" t="s">
        <v>71</v>
      </c>
      <c r="E40" s="25" t="s">
        <v>56</v>
      </c>
      <c r="F40" s="25" t="s">
        <v>13</v>
      </c>
      <c r="G40" s="25" t="s">
        <v>63</v>
      </c>
      <c r="H40" s="29" t="s">
        <v>70</v>
      </c>
      <c r="I40" s="4"/>
    </row>
    <row r="41" spans="1:9" ht="19.5" customHeight="1">
      <c r="A41" s="5">
        <v>39</v>
      </c>
      <c r="B41" s="46">
        <f t="shared" si="0"/>
        <v>294.26000000000005</v>
      </c>
      <c r="C41" s="50">
        <v>14.47</v>
      </c>
      <c r="D41" s="25" t="s">
        <v>59</v>
      </c>
      <c r="E41" s="6" t="s">
        <v>55</v>
      </c>
      <c r="F41" s="25" t="s">
        <v>152</v>
      </c>
      <c r="G41" s="25" t="s">
        <v>32</v>
      </c>
      <c r="H41" s="1" t="s">
        <v>153</v>
      </c>
      <c r="I41" s="4"/>
    </row>
    <row r="42" spans="1:9" ht="19.5" customHeight="1">
      <c r="A42" s="5">
        <v>40</v>
      </c>
      <c r="B42" s="46">
        <f t="shared" si="0"/>
        <v>294.4200000000001</v>
      </c>
      <c r="C42" s="50">
        <v>0.16</v>
      </c>
      <c r="D42" s="4" t="s">
        <v>72</v>
      </c>
      <c r="E42" s="25" t="s">
        <v>56</v>
      </c>
      <c r="F42" s="25" t="s">
        <v>13</v>
      </c>
      <c r="G42" s="25" t="s">
        <v>73</v>
      </c>
      <c r="H42" s="38" t="s">
        <v>109</v>
      </c>
      <c r="I42" s="4"/>
    </row>
    <row r="43" spans="1:9" ht="19.5" customHeight="1">
      <c r="A43" s="5">
        <v>41</v>
      </c>
      <c r="B43" s="46">
        <f t="shared" si="0"/>
        <v>302.4200000000001</v>
      </c>
      <c r="C43" s="50">
        <v>8</v>
      </c>
      <c r="D43" s="4" t="s">
        <v>50</v>
      </c>
      <c r="E43" s="25" t="s">
        <v>51</v>
      </c>
      <c r="F43" s="25" t="s">
        <v>17</v>
      </c>
      <c r="G43" s="25" t="s">
        <v>52</v>
      </c>
      <c r="H43" s="2" t="s">
        <v>107</v>
      </c>
      <c r="I43" s="4"/>
    </row>
    <row r="44" spans="1:9" ht="19.5" customHeight="1">
      <c r="A44" s="5">
        <v>42</v>
      </c>
      <c r="B44" s="46">
        <f t="shared" si="0"/>
        <v>316.45000000000005</v>
      </c>
      <c r="C44" s="50">
        <v>14.03</v>
      </c>
      <c r="D44" s="25" t="s">
        <v>59</v>
      </c>
      <c r="E44" s="25" t="s">
        <v>56</v>
      </c>
      <c r="F44" s="25" t="s">
        <v>13</v>
      </c>
      <c r="G44" s="25" t="s">
        <v>52</v>
      </c>
      <c r="H44" s="29" t="s">
        <v>110</v>
      </c>
      <c r="I44" s="4"/>
    </row>
    <row r="45" spans="1:9" ht="19.5" customHeight="1">
      <c r="A45" s="5">
        <v>43</v>
      </c>
      <c r="B45" s="46">
        <f t="shared" si="0"/>
        <v>319.07000000000005</v>
      </c>
      <c r="C45" s="50">
        <v>2.62</v>
      </c>
      <c r="D45" s="25" t="s">
        <v>59</v>
      </c>
      <c r="E45" s="25" t="s">
        <v>51</v>
      </c>
      <c r="F45" s="25" t="s">
        <v>13</v>
      </c>
      <c r="G45" s="25" t="s">
        <v>52</v>
      </c>
      <c r="H45" s="2" t="s">
        <v>74</v>
      </c>
      <c r="I45" s="14"/>
    </row>
    <row r="46" spans="1:9" ht="19.5" customHeight="1">
      <c r="A46" s="5">
        <v>44</v>
      </c>
      <c r="B46" s="46">
        <f t="shared" si="0"/>
        <v>330.6700000000001</v>
      </c>
      <c r="C46" s="50">
        <v>11.6</v>
      </c>
      <c r="D46" s="25" t="s">
        <v>59</v>
      </c>
      <c r="E46" s="25" t="s">
        <v>51</v>
      </c>
      <c r="F46" s="25" t="s">
        <v>13</v>
      </c>
      <c r="G46" s="25" t="s">
        <v>120</v>
      </c>
      <c r="H46" s="29" t="s">
        <v>122</v>
      </c>
      <c r="I46" s="4"/>
    </row>
    <row r="47" spans="1:9" ht="19.5" customHeight="1">
      <c r="A47" s="5">
        <v>45</v>
      </c>
      <c r="B47" s="46">
        <f t="shared" si="0"/>
        <v>339.87000000000006</v>
      </c>
      <c r="C47" s="50">
        <v>9.2</v>
      </c>
      <c r="D47" s="25" t="s">
        <v>121</v>
      </c>
      <c r="E47" s="6" t="s">
        <v>55</v>
      </c>
      <c r="F47" s="25" t="s">
        <v>13</v>
      </c>
      <c r="G47" s="25" t="s">
        <v>32</v>
      </c>
      <c r="H47" s="1" t="s">
        <v>154</v>
      </c>
      <c r="I47" s="4"/>
    </row>
    <row r="48" spans="1:10" ht="19.5" customHeight="1">
      <c r="A48" s="5">
        <v>46</v>
      </c>
      <c r="B48" s="46">
        <f t="shared" si="0"/>
        <v>340.2900000000001</v>
      </c>
      <c r="C48" s="50">
        <v>0.42</v>
      </c>
      <c r="D48" s="25" t="s">
        <v>59</v>
      </c>
      <c r="E48" s="25" t="s">
        <v>51</v>
      </c>
      <c r="F48" s="26" t="s">
        <v>14</v>
      </c>
      <c r="G48" s="4" t="s">
        <v>137</v>
      </c>
      <c r="H48" s="29" t="s">
        <v>136</v>
      </c>
      <c r="I48" s="4"/>
      <c r="J48" s="11"/>
    </row>
    <row r="49" spans="1:9" ht="19.5" customHeight="1">
      <c r="A49" s="5">
        <v>47</v>
      </c>
      <c r="B49" s="46">
        <f t="shared" si="0"/>
        <v>341.0900000000001</v>
      </c>
      <c r="C49" s="50">
        <v>0.8</v>
      </c>
      <c r="D49" s="25" t="s">
        <v>140</v>
      </c>
      <c r="E49" s="25" t="s">
        <v>56</v>
      </c>
      <c r="F49" s="25" t="s">
        <v>13</v>
      </c>
      <c r="G49" s="4" t="s">
        <v>138</v>
      </c>
      <c r="H49" s="29" t="s">
        <v>139</v>
      </c>
      <c r="I49" s="14"/>
    </row>
    <row r="50" spans="1:9" ht="19.5" customHeight="1">
      <c r="A50" s="5">
        <v>48</v>
      </c>
      <c r="B50" s="46">
        <f t="shared" si="0"/>
        <v>348.11000000000007</v>
      </c>
      <c r="C50" s="50">
        <v>7.02</v>
      </c>
      <c r="D50" s="25" t="s">
        <v>141</v>
      </c>
      <c r="E50" s="25" t="s">
        <v>51</v>
      </c>
      <c r="F50" s="25" t="s">
        <v>13</v>
      </c>
      <c r="G50" s="4" t="s">
        <v>142</v>
      </c>
      <c r="H50" s="29" t="s">
        <v>144</v>
      </c>
      <c r="I50" s="4"/>
    </row>
    <row r="51" spans="1:9" ht="19.5" customHeight="1">
      <c r="A51" s="5">
        <v>49</v>
      </c>
      <c r="B51" s="46">
        <f t="shared" si="0"/>
        <v>355.94000000000005</v>
      </c>
      <c r="C51" s="50">
        <v>7.83</v>
      </c>
      <c r="D51" s="25" t="s">
        <v>59</v>
      </c>
      <c r="E51" s="4" t="s">
        <v>12</v>
      </c>
      <c r="F51" s="4" t="s">
        <v>34</v>
      </c>
      <c r="G51" s="25" t="s">
        <v>54</v>
      </c>
      <c r="H51" s="2" t="s">
        <v>143</v>
      </c>
      <c r="I51" s="4"/>
    </row>
    <row r="52" spans="1:9" ht="19.5" customHeight="1">
      <c r="A52" s="18">
        <v>50</v>
      </c>
      <c r="B52" s="47">
        <f t="shared" si="0"/>
        <v>365.34000000000003</v>
      </c>
      <c r="C52" s="51">
        <v>9.4</v>
      </c>
      <c r="D52" s="19" t="s">
        <v>125</v>
      </c>
      <c r="E52" s="28" t="s">
        <v>111</v>
      </c>
      <c r="F52" s="19"/>
      <c r="G52" s="19"/>
      <c r="H52" s="20" t="s">
        <v>67</v>
      </c>
      <c r="I52" s="19" t="s">
        <v>157</v>
      </c>
    </row>
    <row r="53" spans="1:9" ht="19.5" customHeight="1">
      <c r="A53" s="5">
        <v>51</v>
      </c>
      <c r="B53" s="46">
        <f t="shared" si="0"/>
        <v>367.24</v>
      </c>
      <c r="C53" s="50">
        <v>1.9</v>
      </c>
      <c r="D53" s="4" t="s">
        <v>77</v>
      </c>
      <c r="E53" s="25" t="s">
        <v>56</v>
      </c>
      <c r="F53" s="25" t="s">
        <v>16</v>
      </c>
      <c r="G53" s="4" t="s">
        <v>76</v>
      </c>
      <c r="H53" s="36" t="s">
        <v>78</v>
      </c>
      <c r="I53" s="14"/>
    </row>
    <row r="54" spans="1:9" ht="19.5" customHeight="1">
      <c r="A54" s="5">
        <v>52</v>
      </c>
      <c r="B54" s="46">
        <f t="shared" si="0"/>
        <v>384.44</v>
      </c>
      <c r="C54" s="50">
        <v>17.2</v>
      </c>
      <c r="D54" s="4" t="s">
        <v>79</v>
      </c>
      <c r="E54" s="25" t="s">
        <v>51</v>
      </c>
      <c r="F54" s="25" t="s">
        <v>13</v>
      </c>
      <c r="G54" s="4" t="s">
        <v>76</v>
      </c>
      <c r="H54" s="1" t="s">
        <v>108</v>
      </c>
      <c r="I54" s="4"/>
    </row>
    <row r="55" spans="1:9" ht="19.5" customHeight="1">
      <c r="A55" s="60">
        <v>53</v>
      </c>
      <c r="B55" s="58">
        <f>IF(C55&gt;0,C55+B54,"")</f>
        <v>402.24</v>
      </c>
      <c r="C55" s="56">
        <v>17.8</v>
      </c>
      <c r="D55" s="54" t="s">
        <v>82</v>
      </c>
      <c r="E55" s="54" t="s">
        <v>80</v>
      </c>
      <c r="F55" s="30"/>
      <c r="G55" s="30"/>
      <c r="H55" s="31" t="s">
        <v>81</v>
      </c>
      <c r="I55" s="33" t="s">
        <v>146</v>
      </c>
    </row>
    <row r="56" spans="1:9" ht="48.75" customHeight="1">
      <c r="A56" s="61"/>
      <c r="B56" s="59">
        <f>IF(C56&gt;0,C56+B55,"")</f>
      </c>
      <c r="C56" s="57"/>
      <c r="D56" s="55"/>
      <c r="E56" s="55"/>
      <c r="F56" s="32"/>
      <c r="G56" s="32"/>
      <c r="H56" s="39" t="s">
        <v>124</v>
      </c>
      <c r="I56" s="34"/>
    </row>
  </sheetData>
  <sheetProtection selectLockedCells="1" selectUnlockedCells="1"/>
  <mergeCells count="5">
    <mergeCell ref="D55:D56"/>
    <mergeCell ref="E55:E56"/>
    <mergeCell ref="C55:C56"/>
    <mergeCell ref="B55:B56"/>
    <mergeCell ref="A55:A56"/>
  </mergeCells>
  <dataValidations count="1">
    <dataValidation operator="equal" allowBlank="1" showErrorMessage="1" sqref="G9 G4 D4 G11">
      <formula1>0</formula1>
    </dataValidation>
  </dataValidations>
  <printOptions/>
  <pageMargins left="0.88" right="0.5118110236220472" top="0.21" bottom="0.18" header="0.5118110236220472" footer="0.5118110236220472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2"/>
  <sheetViews>
    <sheetView zoomScalePageLayoutView="0" workbookViewId="0" topLeftCell="A1">
      <selection activeCell="E18" sqref="E18"/>
    </sheetView>
  </sheetViews>
  <sheetFormatPr defaultColWidth="9.00390625" defaultRowHeight="13.5"/>
  <cols>
    <col min="2" max="2" width="15.00390625" style="9" customWidth="1"/>
  </cols>
  <sheetData>
    <row r="2" spans="1:2" ht="13.5">
      <c r="A2" s="5" t="s">
        <v>4</v>
      </c>
      <c r="B2" s="8" t="s">
        <v>13</v>
      </c>
    </row>
    <row r="3" spans="1:2" ht="13.5">
      <c r="A3" s="4" t="s">
        <v>5</v>
      </c>
      <c r="B3" s="8" t="s">
        <v>14</v>
      </c>
    </row>
    <row r="4" spans="1:2" ht="13.5">
      <c r="A4" s="4" t="s">
        <v>7</v>
      </c>
      <c r="B4" s="8" t="s">
        <v>15</v>
      </c>
    </row>
    <row r="5" spans="1:2" ht="13.5">
      <c r="A5" s="4" t="s">
        <v>10</v>
      </c>
      <c r="B5" s="8" t="s">
        <v>16</v>
      </c>
    </row>
    <row r="6" spans="1:2" ht="13.5">
      <c r="A6" s="4" t="s">
        <v>6</v>
      </c>
      <c r="B6" s="8" t="s">
        <v>23</v>
      </c>
    </row>
    <row r="7" spans="1:2" ht="13.5">
      <c r="A7" s="4" t="s">
        <v>11</v>
      </c>
      <c r="B7" s="8" t="s">
        <v>17</v>
      </c>
    </row>
    <row r="8" spans="1:2" ht="13.5">
      <c r="A8" s="4" t="s">
        <v>12</v>
      </c>
      <c r="B8" s="8" t="s">
        <v>22</v>
      </c>
    </row>
    <row r="9" spans="1:2" ht="13.5">
      <c r="A9" s="7" t="s">
        <v>20</v>
      </c>
      <c r="B9" s="8" t="s">
        <v>18</v>
      </c>
    </row>
    <row r="10" spans="1:2" ht="13.5">
      <c r="A10" s="7" t="s">
        <v>26</v>
      </c>
      <c r="B10" s="8" t="s">
        <v>19</v>
      </c>
    </row>
    <row r="11" ht="13.5">
      <c r="B11" s="4" t="s">
        <v>24</v>
      </c>
    </row>
    <row r="12" ht="13.5">
      <c r="B12" s="4" t="s">
        <v>20</v>
      </c>
    </row>
    <row r="13" ht="13.5">
      <c r="B13" s="4" t="s">
        <v>25</v>
      </c>
    </row>
    <row r="14" ht="13.5">
      <c r="B14" s="9" t="s">
        <v>28</v>
      </c>
    </row>
    <row r="19" ht="13.5">
      <c r="B19" s="35" t="s">
        <v>93</v>
      </c>
    </row>
    <row r="20" ht="13.5">
      <c r="B20" s="35"/>
    </row>
    <row r="21" ht="13.5">
      <c r="B21" s="35" t="s">
        <v>94</v>
      </c>
    </row>
    <row r="22" ht="13.5">
      <c r="B22" s="35"/>
    </row>
    <row r="23" ht="13.5">
      <c r="B23" s="35" t="s">
        <v>95</v>
      </c>
    </row>
    <row r="24" ht="13.5">
      <c r="B24" s="35"/>
    </row>
    <row r="25" ht="13.5">
      <c r="B25" s="35" t="s">
        <v>96</v>
      </c>
    </row>
    <row r="26" ht="13.5">
      <c r="B26" s="35"/>
    </row>
    <row r="27" ht="13.5">
      <c r="B27" s="35" t="s">
        <v>97</v>
      </c>
    </row>
    <row r="28" ht="13.5">
      <c r="B28" s="35"/>
    </row>
    <row r="29" ht="13.5">
      <c r="B29" s="35" t="s">
        <v>98</v>
      </c>
    </row>
    <row r="30" ht="13.5">
      <c r="B30" s="35"/>
    </row>
    <row r="31" ht="13.5">
      <c r="B31" s="35" t="s">
        <v>99</v>
      </c>
    </row>
    <row r="32" ht="13.5">
      <c r="B32" s="35"/>
    </row>
  </sheetData>
  <sheetProtection/>
  <dataValidations count="1">
    <dataValidation operator="equal" allowBlank="1" showErrorMessage="1" sqref="A3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片山隆</dc:creator>
  <cp:keywords/>
  <dc:description/>
  <cp:lastModifiedBy>katayama</cp:lastModifiedBy>
  <cp:lastPrinted>2016-06-13T01:24:51Z</cp:lastPrinted>
  <dcterms:created xsi:type="dcterms:W3CDTF">2013-05-30T05:52:28Z</dcterms:created>
  <dcterms:modified xsi:type="dcterms:W3CDTF">2018-05-13T13:32:34Z</dcterms:modified>
  <cp:category/>
  <cp:version/>
  <cp:contentType/>
  <cp:contentStatus/>
</cp:coreProperties>
</file>