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giant\Desktop\２０１８ＢＲＭ\２０１８年ＢＲＭ\ＢＲＭ５０５広島６００ｋｍ　須波・四万十\キューシート\"/>
    </mc:Choice>
  </mc:AlternateContent>
  <xr:revisionPtr revIDLastSave="0" documentId="13_ncr:1_{9ACBBD3B-3A32-4DB2-B43E-6BA874FABF14}" xr6:coauthVersionLast="31" xr6:coauthVersionMax="31" xr10:uidLastSave="{00000000-0000-0000-0000-000000000000}"/>
  <bookViews>
    <workbookView xWindow="0" yWindow="15600" windowWidth="28800" windowHeight="12090" tabRatio="373" xr2:uid="{00000000-000D-0000-FFFF-FFFF00000000}"/>
  </bookViews>
  <sheets>
    <sheet name="Sheet1" sheetId="1" r:id="rId1"/>
    <sheet name="Sheet2" sheetId="2" r:id="rId2"/>
  </sheets>
  <definedNames>
    <definedName name="_xlnm.Print_Area" localSheetId="0">Sheet1!$A$1:$J$165</definedName>
  </definedNames>
  <calcPr calcId="179017"/>
</workbook>
</file>

<file path=xl/calcChain.xml><?xml version="1.0" encoding="utf-8"?>
<calcChain xmlns="http://schemas.openxmlformats.org/spreadsheetml/2006/main">
  <c r="D7" i="1" l="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l="1"/>
  <c r="D69" i="1" s="1"/>
  <c r="D70" i="1" l="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alcChain>
</file>

<file path=xl/sharedStrings.xml><?xml version="1.0" encoding="utf-8"?>
<sst xmlns="http://schemas.openxmlformats.org/spreadsheetml/2006/main" count="685" uniqueCount="230">
  <si>
    <t>NO.</t>
  </si>
  <si>
    <t>Ｙ字分岐</t>
    <rPh sb="2" eb="4">
      <t>ブンキ</t>
    </rPh>
    <phoneticPr fontId="3"/>
  </si>
  <si>
    <t>┳字路</t>
  </si>
  <si>
    <t>╋字路</t>
  </si>
  <si>
    <t>┣字路</t>
  </si>
  <si>
    <t>┫字路</t>
  </si>
  <si>
    <t>市道</t>
    <rPh sb="0" eb="2">
      <t>シドウ</t>
    </rPh>
    <phoneticPr fontId="2"/>
  </si>
  <si>
    <t>（距離は参考値）</t>
  </si>
  <si>
    <t>区間距離</t>
  </si>
  <si>
    <t>積算距離</t>
  </si>
  <si>
    <t>信号名</t>
    <rPh sb="0" eb="2">
      <t>シンゴウ</t>
    </rPh>
    <rPh sb="2" eb="3">
      <t>メイ</t>
    </rPh>
    <phoneticPr fontId="2"/>
  </si>
  <si>
    <t>進路</t>
  </si>
  <si>
    <t>ルート</t>
  </si>
  <si>
    <t>直進</t>
    <rPh sb="0" eb="2">
      <t>チョクシン</t>
    </rPh>
    <phoneticPr fontId="2"/>
  </si>
  <si>
    <t>左折</t>
    <rPh sb="0" eb="2">
      <t>サセツ</t>
    </rPh>
    <phoneticPr fontId="2"/>
  </si>
  <si>
    <t>右折</t>
    <rPh sb="0" eb="2">
      <t>ウセツ</t>
    </rPh>
    <phoneticPr fontId="2"/>
  </si>
  <si>
    <t>情報・その他</t>
  </si>
  <si>
    <t>通過点</t>
  </si>
  <si>
    <t>スタート</t>
  </si>
  <si>
    <t>－－－</t>
  </si>
  <si>
    <t>Ｒ２</t>
  </si>
  <si>
    <t>新浜（中）</t>
    <rPh sb="0" eb="2">
      <t>シンハマ</t>
    </rPh>
    <rPh sb="3" eb="4">
      <t>ナカ</t>
    </rPh>
    <phoneticPr fontId="2"/>
  </si>
  <si>
    <t>しまなみ交流館前</t>
    <rPh sb="4" eb="7">
      <t>コウリュウカン</t>
    </rPh>
    <rPh sb="7" eb="8">
      <t>マエ</t>
    </rPh>
    <phoneticPr fontId="2"/>
  </si>
  <si>
    <t>尾道大橋入口</t>
    <rPh sb="0" eb="2">
      <t>オノミチ</t>
    </rPh>
    <rPh sb="2" eb="4">
      <t>オオハシ</t>
    </rPh>
    <rPh sb="4" eb="6">
      <t>イリグチ</t>
    </rPh>
    <phoneticPr fontId="2"/>
  </si>
  <si>
    <t>Ｒ３１７</t>
  </si>
  <si>
    <t>二番潟</t>
    <rPh sb="0" eb="2">
      <t>ニバン</t>
    </rPh>
    <rPh sb="2" eb="3">
      <t>ガタ</t>
    </rPh>
    <phoneticPr fontId="2"/>
  </si>
  <si>
    <t>富浜</t>
    <rPh sb="0" eb="2">
      <t>トミハマ</t>
    </rPh>
    <phoneticPr fontId="2"/>
  </si>
  <si>
    <t>Ｋ３７７</t>
  </si>
  <si>
    <t>cycle track</t>
  </si>
  <si>
    <t>因島大橋　ＯＵＴ</t>
    <rPh sb="0" eb="2">
      <t>インノシマ</t>
    </rPh>
    <rPh sb="2" eb="4">
      <t>オオハシ</t>
    </rPh>
    <phoneticPr fontId="2"/>
  </si>
  <si>
    <t>→Ｋ３６６</t>
  </si>
  <si>
    <t>通過注意</t>
    <rPh sb="0" eb="2">
      <t>ツウカ</t>
    </rPh>
    <rPh sb="2" eb="4">
      <t>チュウイ</t>
    </rPh>
    <phoneticPr fontId="2"/>
  </si>
  <si>
    <t>Ｋ３６７</t>
  </si>
  <si>
    <t>因島北インター（北）</t>
    <rPh sb="0" eb="2">
      <t>インノシマ</t>
    </rPh>
    <rPh sb="2" eb="3">
      <t>キタ</t>
    </rPh>
    <rPh sb="8" eb="9">
      <t>キタ</t>
    </rPh>
    <phoneticPr fontId="2"/>
  </si>
  <si>
    <t>鬼岩</t>
    <rPh sb="0" eb="1">
      <t>オニ</t>
    </rPh>
    <rPh sb="1" eb="2">
      <t>イワ</t>
    </rPh>
    <phoneticPr fontId="2"/>
  </si>
  <si>
    <t>Ｋ３６６</t>
  </si>
  <si>
    <t>要橘西詰</t>
    <rPh sb="0" eb="1">
      <t>カナメ</t>
    </rPh>
    <rPh sb="1" eb="2">
      <t>タチバナ</t>
    </rPh>
    <rPh sb="2" eb="3">
      <t>ニシ</t>
    </rPh>
    <rPh sb="3" eb="4">
      <t>ツ</t>
    </rPh>
    <phoneticPr fontId="2"/>
  </si>
  <si>
    <t>Ｋ３１７</t>
  </si>
  <si>
    <t>生口橋　ＩＮ</t>
    <rPh sb="0" eb="1">
      <t>セイ</t>
    </rPh>
    <rPh sb="1" eb="2">
      <t>クチ</t>
    </rPh>
    <rPh sb="2" eb="3">
      <t>ハシ</t>
    </rPh>
    <phoneticPr fontId="2"/>
  </si>
  <si>
    <t>生口橋　ＯＵＴ</t>
    <rPh sb="0" eb="1">
      <t>セイ</t>
    </rPh>
    <rPh sb="1" eb="2">
      <t>クチ</t>
    </rPh>
    <rPh sb="2" eb="3">
      <t>ハシ</t>
    </rPh>
    <phoneticPr fontId="2"/>
  </si>
  <si>
    <t>Ｋ８１</t>
  </si>
  <si>
    <t>瀬戸田港前</t>
    <rPh sb="0" eb="3">
      <t>セトダ</t>
    </rPh>
    <rPh sb="3" eb="4">
      <t>ミナト</t>
    </rPh>
    <rPh sb="4" eb="5">
      <t>マエ</t>
    </rPh>
    <phoneticPr fontId="2"/>
  </si>
  <si>
    <t>→Ｒ３１７</t>
  </si>
  <si>
    <t>多々羅大橋への道</t>
    <rPh sb="7" eb="8">
      <t>ミチ</t>
    </rPh>
    <phoneticPr fontId="2"/>
  </si>
  <si>
    <t>多々羅大橋　ＩＮ</t>
    <rPh sb="0" eb="3">
      <t>タタラ</t>
    </rPh>
    <rPh sb="3" eb="5">
      <t>オオハシ</t>
    </rPh>
    <phoneticPr fontId="2"/>
  </si>
  <si>
    <t>多々羅大橋　ＯＵＴ　この先曲がりくねっている。</t>
    <rPh sb="0" eb="3">
      <t>タタラ</t>
    </rPh>
    <rPh sb="3" eb="5">
      <t>オオハシ</t>
    </rPh>
    <rPh sb="12" eb="13">
      <t>サキ</t>
    </rPh>
    <rPh sb="13" eb="14">
      <t>マ</t>
    </rPh>
    <phoneticPr fontId="2"/>
  </si>
  <si>
    <t>分離帯接触注意</t>
    <rPh sb="0" eb="3">
      <t>ブンリタイ</t>
    </rPh>
    <rPh sb="3" eb="5">
      <t>セッショク</t>
    </rPh>
    <rPh sb="5" eb="7">
      <t>チュウイ</t>
    </rPh>
    <phoneticPr fontId="2"/>
  </si>
  <si>
    <t>大三島橋への道</t>
    <rPh sb="0" eb="3">
      <t>オオミシマ</t>
    </rPh>
    <rPh sb="3" eb="4">
      <t>ハシ</t>
    </rPh>
    <rPh sb="6" eb="7">
      <t>ミチ</t>
    </rPh>
    <phoneticPr fontId="2"/>
  </si>
  <si>
    <t>大三島橋　ＯＵＴ</t>
  </si>
  <si>
    <t>大島大橋への道</t>
    <rPh sb="0" eb="2">
      <t>オオシマ</t>
    </rPh>
    <rPh sb="2" eb="4">
      <t>オオハシ</t>
    </rPh>
    <rPh sb="6" eb="7">
      <t>ミチ</t>
    </rPh>
    <phoneticPr fontId="2"/>
  </si>
  <si>
    <t>大島大橋　ＩＮ</t>
    <rPh sb="0" eb="2">
      <t>オオシマ</t>
    </rPh>
    <rPh sb="2" eb="4">
      <t>オオハシ</t>
    </rPh>
    <phoneticPr fontId="2"/>
  </si>
  <si>
    <t>大島大橋　ＯＵＴ</t>
    <rPh sb="0" eb="2">
      <t>オオシマ</t>
    </rPh>
    <rPh sb="2" eb="4">
      <t>オオハシ</t>
    </rPh>
    <phoneticPr fontId="2"/>
  </si>
  <si>
    <t>Ｋ４９</t>
  </si>
  <si>
    <t>名無し</t>
    <rPh sb="0" eb="2">
      <t>ナナ</t>
    </rPh>
    <phoneticPr fontId="2"/>
  </si>
  <si>
    <t>道成に右折（左からの車両に注意）</t>
    <rPh sb="0" eb="2">
      <t>ミチナリ</t>
    </rPh>
    <rPh sb="3" eb="5">
      <t>ウセツ</t>
    </rPh>
    <rPh sb="6" eb="7">
      <t>ヒダリ</t>
    </rPh>
    <rPh sb="10" eb="12">
      <t>シャリョウ</t>
    </rPh>
    <rPh sb="13" eb="15">
      <t>チュウイ</t>
    </rPh>
    <phoneticPr fontId="2"/>
  </si>
  <si>
    <t>来島海峡大橋への道</t>
    <rPh sb="0" eb="2">
      <t>クルシマ</t>
    </rPh>
    <rPh sb="2" eb="4">
      <t>カイキョウ</t>
    </rPh>
    <rPh sb="4" eb="6">
      <t>オオハシ</t>
    </rPh>
    <rPh sb="8" eb="9">
      <t>ミチ</t>
    </rPh>
    <phoneticPr fontId="2"/>
  </si>
  <si>
    <t>来島海峡大橋　ＩＮ</t>
    <rPh sb="0" eb="2">
      <t>クルシマ</t>
    </rPh>
    <rPh sb="2" eb="4">
      <t>カイキョウ</t>
    </rPh>
    <rPh sb="4" eb="6">
      <t>オオハシ</t>
    </rPh>
    <phoneticPr fontId="2"/>
  </si>
  <si>
    <t>来島海峡大橋　ＯＵＴ</t>
    <rPh sb="0" eb="2">
      <t>クルシマ</t>
    </rPh>
    <rPh sb="2" eb="4">
      <t>カイキョウ</t>
    </rPh>
    <rPh sb="4" eb="6">
      <t>オオハシ</t>
    </rPh>
    <phoneticPr fontId="2"/>
  </si>
  <si>
    <t>Ｋ１６１</t>
  </si>
  <si>
    <t>ここから四国の道を走り始める。</t>
    <rPh sb="4" eb="6">
      <t>シコク</t>
    </rPh>
    <rPh sb="7" eb="8">
      <t>ミチ</t>
    </rPh>
    <rPh sb="9" eb="10">
      <t>ハシ</t>
    </rPh>
    <rPh sb="11" eb="12">
      <t>ハジ</t>
    </rPh>
    <phoneticPr fontId="2"/>
  </si>
  <si>
    <t>サイクリングターミナル糸山入口を直進</t>
    <rPh sb="11" eb="13">
      <t>イトヤマ</t>
    </rPh>
    <rPh sb="13" eb="15">
      <t>イリグチ</t>
    </rPh>
    <rPh sb="16" eb="18">
      <t>チョクシン</t>
    </rPh>
    <phoneticPr fontId="2"/>
  </si>
  <si>
    <t>右手にゆめマートあり。</t>
    <rPh sb="0" eb="1">
      <t>ミギ</t>
    </rPh>
    <phoneticPr fontId="2"/>
  </si>
  <si>
    <t>因島大橋　ＩＮ　（対向自転車・バイクに注意）</t>
    <rPh sb="0" eb="2">
      <t>インノシマ</t>
    </rPh>
    <rPh sb="2" eb="4">
      <t>オオハシ</t>
    </rPh>
    <rPh sb="9" eb="11">
      <t>タイコウ</t>
    </rPh>
    <rPh sb="11" eb="14">
      <t>ジテンシャ</t>
    </rPh>
    <rPh sb="19" eb="21">
      <t>チュウイ</t>
    </rPh>
    <phoneticPr fontId="2"/>
  </si>
  <si>
    <t>合流注意</t>
    <rPh sb="0" eb="2">
      <t>ゴウリュウ</t>
    </rPh>
    <rPh sb="2" eb="4">
      <t>チュウイ</t>
    </rPh>
    <phoneticPr fontId="2"/>
  </si>
  <si>
    <t>三原市須波海浜公園第１Ｐ</t>
    <rPh sb="0" eb="3">
      <t>ミハラシ</t>
    </rPh>
    <rPh sb="3" eb="5">
      <t>スナミ</t>
    </rPh>
    <rPh sb="5" eb="7">
      <t>カイヒン</t>
    </rPh>
    <rPh sb="7" eb="9">
      <t>コウエン</t>
    </rPh>
    <rPh sb="9" eb="10">
      <t>ダイ</t>
    </rPh>
    <phoneticPr fontId="2"/>
  </si>
  <si>
    <t>和田</t>
    <rPh sb="0" eb="2">
      <t>ワダ</t>
    </rPh>
    <phoneticPr fontId="2"/>
  </si>
  <si>
    <t>右折後「沼田大橋」を渡る。</t>
    <rPh sb="0" eb="2">
      <t>ウセツ</t>
    </rPh>
    <rPh sb="2" eb="3">
      <t>ゴ</t>
    </rPh>
    <rPh sb="4" eb="6">
      <t>ヌタ</t>
    </rPh>
    <rPh sb="6" eb="8">
      <t>オオハシ</t>
    </rPh>
    <rPh sb="10" eb="11">
      <t>ワタ</t>
    </rPh>
    <phoneticPr fontId="2"/>
  </si>
  <si>
    <t>宮沖交番前</t>
    <rPh sb="0" eb="2">
      <t>ミヤオキ</t>
    </rPh>
    <rPh sb="2" eb="4">
      <t>コウバン</t>
    </rPh>
    <rPh sb="4" eb="5">
      <t>マエ</t>
    </rPh>
    <phoneticPr fontId="2"/>
  </si>
  <si>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</si>
  <si>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2"/>
  </si>
  <si>
    <t>大三島橋への道</t>
    <rPh sb="0" eb="3">
      <t>オオミシマ</t>
    </rPh>
    <rPh sb="3" eb="4">
      <t>バシ</t>
    </rPh>
    <rPh sb="6" eb="7">
      <t>ミチ</t>
    </rPh>
    <phoneticPr fontId="2"/>
  </si>
  <si>
    <t>大三島橋　ＩＮ</t>
    <rPh sb="0" eb="3">
      <t>オオミシマ</t>
    </rPh>
    <rPh sb="3" eb="4">
      <t>バシ</t>
    </rPh>
    <phoneticPr fontId="2"/>
  </si>
  <si>
    <t>大三島橋　ＯＵＴ　料金所の先で鋭角に左折（180度）</t>
    <rPh sb="0" eb="3">
      <t>オオミシマ</t>
    </rPh>
    <rPh sb="3" eb="4">
      <t>ハシ</t>
    </rPh>
    <rPh sb="9" eb="12">
      <t>リョウキンショ</t>
    </rPh>
    <rPh sb="13" eb="14">
      <t>サキ</t>
    </rPh>
    <rPh sb="15" eb="17">
      <t>エイカク</t>
    </rPh>
    <rPh sb="18" eb="20">
      <t>サセツ</t>
    </rPh>
    <phoneticPr fontId="2"/>
  </si>
  <si>
    <t>車線が大きく右側に変更されます。</t>
    <rPh sb="0" eb="2">
      <t>シャセン</t>
    </rPh>
    <rPh sb="3" eb="4">
      <t>オオ</t>
    </rPh>
    <rPh sb="6" eb="8">
      <t>ミギガワ</t>
    </rPh>
    <rPh sb="9" eb="11">
      <t>ヘンコウ</t>
    </rPh>
    <phoneticPr fontId="2"/>
  </si>
  <si>
    <t>多々羅大橋への道</t>
    <rPh sb="0" eb="3">
      <t>タタラ</t>
    </rPh>
    <rPh sb="3" eb="5">
      <t>オオハシ</t>
    </rPh>
    <rPh sb="7" eb="8">
      <t>ミチ</t>
    </rPh>
    <phoneticPr fontId="2"/>
  </si>
  <si>
    <t>多々羅大橋　ＯＵＴ</t>
    <rPh sb="0" eb="3">
      <t>タタラ</t>
    </rPh>
    <rPh sb="3" eb="5">
      <t>オオハシ</t>
    </rPh>
    <phoneticPr fontId="2"/>
  </si>
  <si>
    <t>→Ｋ８１</t>
  </si>
  <si>
    <t>瀬戸田港前</t>
    <rPh sb="0" eb="3">
      <t>セトダ</t>
    </rPh>
    <rPh sb="3" eb="4">
      <t>コウ</t>
    </rPh>
    <rPh sb="4" eb="5">
      <t>マエ</t>
    </rPh>
    <phoneticPr fontId="2"/>
  </si>
  <si>
    <t>生口橋への道</t>
    <rPh sb="0" eb="1">
      <t>ナマ</t>
    </rPh>
    <rPh sb="1" eb="2">
      <t>クチ</t>
    </rPh>
    <rPh sb="2" eb="3">
      <t>ハシ</t>
    </rPh>
    <rPh sb="5" eb="6">
      <t>ミチ</t>
    </rPh>
    <phoneticPr fontId="2"/>
  </si>
  <si>
    <t>生口橋　ＩＮ</t>
    <rPh sb="0" eb="1">
      <t>ナマ</t>
    </rPh>
    <rPh sb="1" eb="2">
      <t>クチ</t>
    </rPh>
    <rPh sb="2" eb="3">
      <t>ハシ</t>
    </rPh>
    <phoneticPr fontId="2"/>
  </si>
  <si>
    <t>生口橋　ＯＵＴ</t>
    <rPh sb="0" eb="1">
      <t>ナマ</t>
    </rPh>
    <rPh sb="1" eb="2">
      <t>クチ</t>
    </rPh>
    <rPh sb="2" eb="3">
      <t>ハシ</t>
    </rPh>
    <phoneticPr fontId="2"/>
  </si>
  <si>
    <t>要橘西詰</t>
  </si>
  <si>
    <t>因島大橋への道</t>
    <rPh sb="0" eb="2">
      <t>インノシマ</t>
    </rPh>
    <rPh sb="2" eb="4">
      <t>オオハシ</t>
    </rPh>
    <rPh sb="6" eb="7">
      <t>ミチ</t>
    </rPh>
    <phoneticPr fontId="2"/>
  </si>
  <si>
    <t>因島大橋　ＩＮ</t>
    <rPh sb="0" eb="2">
      <t>インノシマ</t>
    </rPh>
    <rPh sb="2" eb="4">
      <t>オオハシ</t>
    </rPh>
    <phoneticPr fontId="2"/>
  </si>
  <si>
    <t>因島大橋　ＯＵＴ　一時停止あり（橋の途中）</t>
    <rPh sb="0" eb="2">
      <t>インノシマ</t>
    </rPh>
    <rPh sb="2" eb="4">
      <t>オオハシ</t>
    </rPh>
    <rPh sb="9" eb="11">
      <t>イチジ</t>
    </rPh>
    <rPh sb="11" eb="13">
      <t>テイシ</t>
    </rPh>
    <rPh sb="16" eb="17">
      <t>ハシ</t>
    </rPh>
    <rPh sb="18" eb="20">
      <t>トチュウ</t>
    </rPh>
    <phoneticPr fontId="2"/>
  </si>
  <si>
    <t>→Ｋ３７７</t>
  </si>
  <si>
    <t>宮沖交番前</t>
    <rPh sb="0" eb="1">
      <t>ミヤ</t>
    </rPh>
    <rPh sb="1" eb="2">
      <t>オキ</t>
    </rPh>
    <rPh sb="2" eb="4">
      <t>コウバン</t>
    </rPh>
    <rPh sb="4" eb="5">
      <t>マエ</t>
    </rPh>
    <phoneticPr fontId="2"/>
  </si>
  <si>
    <t>ブルベカードにスタートサインをもらって出発</t>
    <rPh sb="19" eb="21">
      <t>シュッパツ</t>
    </rPh>
    <phoneticPr fontId="2"/>
  </si>
  <si>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2"/>
  </si>
  <si>
    <t>左手にゆめマートあり。</t>
    <rPh sb="0" eb="2">
      <t>ヒダリテ</t>
    </rPh>
    <phoneticPr fontId="2"/>
  </si>
  <si>
    <t>直進後左手にＪＲ尾道駅見て通過</t>
    <rPh sb="0" eb="2">
      <t>チョクシン</t>
    </rPh>
    <rPh sb="2" eb="3">
      <t>ゴ</t>
    </rPh>
    <rPh sb="3" eb="5">
      <t>ヒダリテ</t>
    </rPh>
    <rPh sb="8" eb="10">
      <t>オノミチ</t>
    </rPh>
    <rPh sb="10" eb="11">
      <t>エキ</t>
    </rPh>
    <rPh sb="11" eb="12">
      <t>ミ</t>
    </rPh>
    <rPh sb="13" eb="15">
      <t>ツウカ</t>
    </rPh>
    <phoneticPr fontId="2"/>
  </si>
  <si>
    <t>右側</t>
    <rPh sb="0" eb="2">
      <t>ミギガワ</t>
    </rPh>
    <phoneticPr fontId="2"/>
  </si>
  <si>
    <t>Ｒ１８５</t>
    <phoneticPr fontId="2"/>
  </si>
  <si>
    <t>Ｒ２</t>
    <phoneticPr fontId="2"/>
  </si>
  <si>
    <t>┌字路</t>
    <phoneticPr fontId="2"/>
  </si>
  <si>
    <t>┐字路</t>
    <phoneticPr fontId="2"/>
  </si>
  <si>
    <t>∧字路</t>
    <phoneticPr fontId="2"/>
  </si>
  <si>
    <t>糸山入口
交差点</t>
    <phoneticPr fontId="2"/>
  </si>
  <si>
    <t>┐字路</t>
    <phoneticPr fontId="2"/>
  </si>
  <si>
    <t>┌字路</t>
    <phoneticPr fontId="2"/>
  </si>
  <si>
    <t>Ｒ１８５</t>
    <phoneticPr fontId="2"/>
  </si>
  <si>
    <t>ゴール　ローソン 三原須波店</t>
    <rPh sb="13" eb="14">
      <t>テン</t>
    </rPh>
    <phoneticPr fontId="2"/>
  </si>
  <si>
    <t>－－－</t>
    <phoneticPr fontId="2"/>
  </si>
  <si>
    <t>－－－</t>
    <phoneticPr fontId="2"/>
  </si>
  <si>
    <t>左直進</t>
    <rPh sb="0" eb="1">
      <t>ヒダリ</t>
    </rPh>
    <rPh sb="1" eb="3">
      <t>チョクシン</t>
    </rPh>
    <phoneticPr fontId="2"/>
  </si>
  <si>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2"/>
  </si>
  <si>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2"/>
  </si>
  <si>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2"/>
  </si>
  <si>
    <t>交差点右側にローソン</t>
    <rPh sb="0" eb="3">
      <t>コウサテン</t>
    </rPh>
    <rPh sb="3" eb="5">
      <t>ミギガワ</t>
    </rPh>
    <phoneticPr fontId="2"/>
  </si>
  <si>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2"/>
  </si>
  <si>
    <t>Ｒ１９６</t>
    <phoneticPr fontId="2"/>
  </si>
  <si>
    <t>Ｒ１１</t>
    <phoneticPr fontId="2"/>
  </si>
  <si>
    <t>ドンドビ</t>
    <phoneticPr fontId="2"/>
  </si>
  <si>
    <t>買い物をしてレシートをもらう。
ブルベカードに通過時間を記入する。</t>
    <rPh sb="23" eb="25">
      <t>ツウカ</t>
    </rPh>
    <rPh sb="25" eb="27">
      <t>ジカン</t>
    </rPh>
    <rPh sb="28" eb="30">
      <t>キニュウ</t>
    </rPh>
    <phoneticPr fontId="2"/>
  </si>
  <si>
    <t>買い物をしてレシートをもらう。
ブルベカードに通過時間を記入する。
ゴール後は、スタート地点まで移動してください。
※詳細はブリーフィングで説明</t>
    <rPh sb="23" eb="25">
      <t>ツウカ</t>
    </rPh>
    <rPh sb="25" eb="27">
      <t>ジカン</t>
    </rPh>
    <rPh sb="28" eb="30">
      <t>キニュウ</t>
    </rPh>
    <rPh sb="37" eb="38">
      <t>ゴ</t>
    </rPh>
    <rPh sb="44" eb="46">
      <t>チテン</t>
    </rPh>
    <rPh sb="48" eb="50">
      <t>イドウ</t>
    </rPh>
    <rPh sb="59" eb="61">
      <t>ショウサイ</t>
    </rPh>
    <rPh sb="70" eb="72">
      <t>セツメイ</t>
    </rPh>
    <phoneticPr fontId="2"/>
  </si>
  <si>
    <t>初回公開日・バージョン</t>
    <rPh sb="0" eb="2">
      <t>ショカイ</t>
    </rPh>
    <rPh sb="2" eb="5">
      <t>コウカイビ</t>
    </rPh>
    <phoneticPr fontId="2"/>
  </si>
  <si>
    <t>最新更新日・バージョン</t>
    <rPh sb="0" eb="2">
      <t>サイシン</t>
    </rPh>
    <rPh sb="2" eb="5">
      <t>コウシンビ</t>
    </rPh>
    <phoneticPr fontId="2"/>
  </si>
  <si>
    <t>交差点に交番あり。（少し見えにくい）</t>
    <rPh sb="0" eb="3">
      <t>コウサテン</t>
    </rPh>
    <rPh sb="4" eb="6">
      <t>コウバン</t>
    </rPh>
    <rPh sb="10" eb="11">
      <t>スコ</t>
    </rPh>
    <rPh sb="12" eb="13">
      <t>ミ</t>
    </rPh>
    <phoneticPr fontId="2"/>
  </si>
  <si>
    <t>ほぼ道なりに左折</t>
    <rPh sb="2" eb="3">
      <t>ミチ</t>
    </rPh>
    <rPh sb="6" eb="8">
      <t>サセツ</t>
    </rPh>
    <phoneticPr fontId="2"/>
  </si>
  <si>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2"/>
  </si>
  <si>
    <t>歩道通過時注意</t>
    <rPh sb="0" eb="2">
      <t>ホドウ</t>
    </rPh>
    <rPh sb="2" eb="5">
      <t>ツウカジ</t>
    </rPh>
    <rPh sb="5" eb="7">
      <t>チュウイ</t>
    </rPh>
    <phoneticPr fontId="2"/>
  </si>
  <si>
    <t>┣字路</t>
    <phoneticPr fontId="2"/>
  </si>
  <si>
    <r>
      <rPr>
        <b/>
        <sz val="11"/>
        <color theme="1"/>
        <rFont val="ＭＳ Ｐゴシック"/>
        <family val="3"/>
        <charset val="128"/>
        <scheme val="minor"/>
      </rPr>
      <t>Ｙ</t>
    </r>
    <r>
      <rPr>
        <sz val="11"/>
        <color theme="1"/>
        <rFont val="ＭＳ Ｐゴシック"/>
        <family val="3"/>
        <charset val="128"/>
        <scheme val="minor"/>
      </rPr>
      <t>字分岐</t>
    </r>
    <rPh sb="2" eb="4">
      <t>ブンキ</t>
    </rPh>
    <phoneticPr fontId="3"/>
  </si>
  <si>
    <r>
      <t>左側道（Ｒ２）に入る。</t>
    </r>
    <r>
      <rPr>
        <b/>
        <sz val="11"/>
        <color rgb="FFFF0000"/>
        <rFont val="ＭＳ Ｐゴシック"/>
        <family val="3"/>
        <charset val="128"/>
        <scheme val="minor"/>
      </rPr>
      <t>（</t>
    </r>
    <r>
      <rPr>
        <b/>
        <u/>
        <sz val="11"/>
        <color rgb="FFFF0000"/>
        <rFont val="ＭＳ Ｐゴシック"/>
        <family val="3"/>
        <charset val="128"/>
        <scheme val="minor"/>
      </rPr>
      <t>尾道ＢＰ進入走行不可</t>
    </r>
    <r>
      <rPr>
        <b/>
        <sz val="11"/>
        <color rgb="FFFF0000"/>
        <rFont val="ＭＳ Ｐゴシック"/>
        <family val="3"/>
        <charset val="128"/>
        <scheme val="minor"/>
      </rPr>
      <t>）</t>
    </r>
    <rPh sb="0" eb="1">
      <t>ヒダリ</t>
    </rPh>
    <rPh sb="1" eb="3">
      <t>ソクドウ</t>
    </rPh>
    <rPh sb="8" eb="9">
      <t>ハイ</t>
    </rPh>
    <rPh sb="12" eb="14">
      <t>オノミチ</t>
    </rPh>
    <rPh sb="16" eb="18">
      <t>シンニュウ</t>
    </rPh>
    <rPh sb="18" eb="20">
      <t>ソウコウ</t>
    </rPh>
    <rPh sb="20" eb="22">
      <t>フカ</t>
    </rPh>
    <phoneticPr fontId="2"/>
  </si>
  <si>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2"/>
  </si>
  <si>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2"/>
  </si>
  <si>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2"/>
  </si>
  <si>
    <r>
      <t>大三島橋　ＩＮ　</t>
    </r>
    <r>
      <rPr>
        <sz val="11"/>
        <color rgb="FFFF0000"/>
        <rFont val="ＭＳ Ｐゴシック"/>
        <family val="3"/>
        <charset val="128"/>
        <scheme val="minor"/>
      </rPr>
      <t>鋭角に右折（180度）</t>
    </r>
    <rPh sb="8" eb="10">
      <t>エイカク</t>
    </rPh>
    <rPh sb="11" eb="13">
      <t>ウセツ</t>
    </rPh>
    <rPh sb="17" eb="18">
      <t>ド</t>
    </rPh>
    <phoneticPr fontId="2"/>
  </si>
  <si>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2"/>
  </si>
  <si>
    <r>
      <t xml:space="preserve">一時停止あり。尾道ＢＰからの車両に注意
</t>
    </r>
    <r>
      <rPr>
        <b/>
        <sz val="11"/>
        <color rgb="FFFF0000"/>
        <rFont val="ＭＳ Ｐゴシック"/>
        <family val="3"/>
        <charset val="128"/>
        <scheme val="minor"/>
      </rPr>
      <t>糸崎ランプは交差点の看板表示に従って左歩道と高架を走って迂回する。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ハシ</t>
    </rPh>
    <rPh sb="48" eb="50">
      <t>ウカイ</t>
    </rPh>
    <phoneticPr fontId="2"/>
  </si>
  <si>
    <t>NO.         ��Υ         �����ץ�����  ����        �����������ա�����</t>
  </si>
  <si>
    <t>========    ======       ===================      ====================</t>
  </si>
  <si>
    <r>
      <t xml:space="preserve">ここからしまなみ海道ルートに入ります。
</t>
    </r>
    <r>
      <rPr>
        <b/>
        <sz val="11"/>
        <color rgb="FF3333FF"/>
        <rFont val="ＭＳ Ｐゴシック"/>
        <family val="3"/>
        <charset val="128"/>
        <scheme val="minor"/>
      </rPr>
      <t>※往路と全く同じ道を折り返しです。</t>
    </r>
    <rPh sb="21" eb="23">
      <t>オウロ</t>
    </rPh>
    <rPh sb="24" eb="25">
      <t>マッタ</t>
    </rPh>
    <rPh sb="26" eb="27">
      <t>オナ</t>
    </rPh>
    <rPh sb="28" eb="29">
      <t>ミチ</t>
    </rPh>
    <rPh sb="30" eb="31">
      <t>オ</t>
    </rPh>
    <rPh sb="32" eb="33">
      <t>カエ</t>
    </rPh>
    <phoneticPr fontId="2"/>
  </si>
  <si>
    <r>
      <rPr>
        <b/>
        <sz val="11"/>
        <color theme="1"/>
        <rFont val="ＭＳ Ｐゴシック"/>
        <family val="3"/>
        <charset val="128"/>
        <scheme val="minor"/>
      </rPr>
      <t>∧</t>
    </r>
    <r>
      <rPr>
        <sz val="11"/>
        <color theme="1"/>
        <rFont val="ＭＳ Ｐゴシック"/>
        <family val="3"/>
        <charset val="128"/>
        <scheme val="minor"/>
      </rPr>
      <t>字路</t>
    </r>
    <phoneticPr fontId="2"/>
  </si>
  <si>
    <t>Ｒ３１７</t>
    <phoneticPr fontId="2"/>
  </si>
  <si>
    <t>片山</t>
    <rPh sb="0" eb="2">
      <t>カタヤマ</t>
    </rPh>
    <phoneticPr fontId="2"/>
  </si>
  <si>
    <t>交差点
右側</t>
    <rPh sb="0" eb="3">
      <t>コウサテン</t>
    </rPh>
    <rPh sb="4" eb="6">
      <t>ミギガワ</t>
    </rPh>
    <phoneticPr fontId="2"/>
  </si>
  <si>
    <t>右折
発進</t>
    <rPh sb="0" eb="2">
      <t>ウセツ</t>
    </rPh>
    <rPh sb="3" eb="5">
      <t>ハッシン</t>
    </rPh>
    <phoneticPr fontId="2"/>
  </si>
  <si>
    <t>Ｒ１９４</t>
    <phoneticPr fontId="2"/>
  </si>
  <si>
    <t>╋字路</t>
    <phoneticPr fontId="2"/>
  </si>
  <si>
    <t>Ｒ５６</t>
    <phoneticPr fontId="2"/>
  </si>
  <si>
    <t>Ｋ１８</t>
    <phoneticPr fontId="2"/>
  </si>
  <si>
    <t>Ｒ３３</t>
    <phoneticPr fontId="2"/>
  </si>
  <si>
    <t>Ｒ４９４</t>
    <phoneticPr fontId="2"/>
  </si>
  <si>
    <t>Ｋ３０８</t>
    <phoneticPr fontId="2"/>
  </si>
  <si>
    <t>交差点左にガソリンスタンド</t>
    <rPh sb="0" eb="3">
      <t>コウサテン</t>
    </rPh>
    <rPh sb="3" eb="4">
      <t>ヒダリ</t>
    </rPh>
    <phoneticPr fontId="2"/>
  </si>
  <si>
    <t>左側</t>
    <rPh sb="0" eb="2">
      <t>ヒダリガワ</t>
    </rPh>
    <phoneticPr fontId="2"/>
  </si>
  <si>
    <t>左折</t>
    <rPh sb="0" eb="2">
      <t>サセツ</t>
    </rPh>
    <phoneticPr fontId="2"/>
  </si>
  <si>
    <t>左折
発進</t>
    <rPh sb="0" eb="2">
      <t>サセツ</t>
    </rPh>
    <rPh sb="3" eb="5">
      <t>ハッシン</t>
    </rPh>
    <phoneticPr fontId="2"/>
  </si>
  <si>
    <t>Ｒ３８１</t>
    <phoneticPr fontId="2"/>
  </si>
  <si>
    <t>Ｒ３２０</t>
    <phoneticPr fontId="2"/>
  </si>
  <si>
    <r>
      <t xml:space="preserve">買い物をしてレシートをもらう。
深夜通過時は、道の駅モニュメントを写真に撮って時間と通過を証明してください。
ブルベカードに通過時間を記入する。
</t>
    </r>
    <r>
      <rPr>
        <b/>
        <sz val="10"/>
        <color rgb="FFFF0000"/>
        <rFont val="ＭＳ Ｐゴシック"/>
        <family val="3"/>
        <charset val="128"/>
        <scheme val="minor"/>
      </rPr>
      <t>右折先から店はほとんどないので、補給する場合は交差点左折先の飲食店で補給すること。</t>
    </r>
    <rPh sb="16" eb="18">
      <t>シンヤ</t>
    </rPh>
    <rPh sb="18" eb="20">
      <t>ツウカ</t>
    </rPh>
    <rPh sb="20" eb="21">
      <t>ジ</t>
    </rPh>
    <rPh sb="23" eb="24">
      <t>ミチ</t>
    </rPh>
    <rPh sb="25" eb="26">
      <t>エキ</t>
    </rPh>
    <rPh sb="33" eb="35">
      <t>シャシン</t>
    </rPh>
    <rPh sb="36" eb="37">
      <t>ト</t>
    </rPh>
    <rPh sb="39" eb="41">
      <t>ジカン</t>
    </rPh>
    <rPh sb="42" eb="44">
      <t>ツウカ</t>
    </rPh>
    <rPh sb="45" eb="47">
      <t>ショウメイ</t>
    </rPh>
    <rPh sb="62" eb="64">
      <t>ツウカ</t>
    </rPh>
    <rPh sb="64" eb="66">
      <t>ジカン</t>
    </rPh>
    <rPh sb="67" eb="69">
      <t>キニュウ</t>
    </rPh>
    <rPh sb="73" eb="75">
      <t>ウセツ</t>
    </rPh>
    <rPh sb="75" eb="76">
      <t>サキ</t>
    </rPh>
    <rPh sb="78" eb="79">
      <t>ミセ</t>
    </rPh>
    <rPh sb="89" eb="91">
      <t>ホキュウ</t>
    </rPh>
    <rPh sb="93" eb="95">
      <t>バアイ</t>
    </rPh>
    <rPh sb="96" eb="99">
      <t>コウサテン</t>
    </rPh>
    <rPh sb="99" eb="101">
      <t>サセツ</t>
    </rPh>
    <rPh sb="101" eb="102">
      <t>サキ</t>
    </rPh>
    <rPh sb="103" eb="105">
      <t>インショク</t>
    </rPh>
    <rPh sb="105" eb="106">
      <t>テン</t>
    </rPh>
    <rPh sb="107" eb="109">
      <t>ホキュウ</t>
    </rPh>
    <phoneticPr fontId="2"/>
  </si>
  <si>
    <t>Ｒ１９７</t>
    <phoneticPr fontId="2"/>
  </si>
  <si>
    <t>Ｒ４４０</t>
    <phoneticPr fontId="2"/>
  </si>
  <si>
    <t>直進</t>
    <rPh sb="0" eb="2">
      <t>チョクシン</t>
    </rPh>
    <phoneticPr fontId="2"/>
  </si>
  <si>
    <t>市道</t>
    <rPh sb="0" eb="2">
      <t>シドウ</t>
    </rPh>
    <phoneticPr fontId="2"/>
  </si>
  <si>
    <t>地芳峠</t>
    <rPh sb="0" eb="1">
      <t>ジ</t>
    </rPh>
    <rPh sb="1" eb="2">
      <t>カンバ</t>
    </rPh>
    <rPh sb="2" eb="3">
      <t>トウゲ</t>
    </rPh>
    <phoneticPr fontId="2"/>
  </si>
  <si>
    <t>Ｋ３８３</t>
    <phoneticPr fontId="2"/>
  </si>
  <si>
    <t>Ｕターン</t>
    <phoneticPr fontId="2"/>
  </si>
  <si>
    <t>Ｋ３６</t>
    <phoneticPr fontId="2"/>
  </si>
  <si>
    <t>柳谷大橋</t>
    <rPh sb="0" eb="1">
      <t>ヤナギ</t>
    </rPh>
    <rPh sb="1" eb="2">
      <t>タニ</t>
    </rPh>
    <rPh sb="2" eb="4">
      <t>オオハシ</t>
    </rPh>
    <phoneticPr fontId="2"/>
  </si>
  <si>
    <t>右側</t>
    <rPh sb="0" eb="2">
      <t>ミギガワ</t>
    </rPh>
    <phoneticPr fontId="2"/>
  </si>
  <si>
    <t>右折
発進</t>
    <rPh sb="0" eb="2">
      <t>ウセツ</t>
    </rPh>
    <rPh sb="3" eb="5">
      <t>ハッシン</t>
    </rPh>
    <phoneticPr fontId="2"/>
  </si>
  <si>
    <t>三坂道路からの車が合流するため、交通量多くなる。
下りが続くので特に注意</t>
    <rPh sb="0" eb="2">
      <t>ミサカ</t>
    </rPh>
    <rPh sb="2" eb="4">
      <t>ドウロ</t>
    </rPh>
    <rPh sb="7" eb="8">
      <t>クルマ</t>
    </rPh>
    <rPh sb="9" eb="11">
      <t>ゴウリュウ</t>
    </rPh>
    <rPh sb="16" eb="18">
      <t>コウツウ</t>
    </rPh>
    <rPh sb="18" eb="19">
      <t>リョウ</t>
    </rPh>
    <rPh sb="19" eb="20">
      <t>オオ</t>
    </rPh>
    <rPh sb="25" eb="26">
      <t>クダ</t>
    </rPh>
    <rPh sb="28" eb="29">
      <t>ツヅ</t>
    </rPh>
    <rPh sb="32" eb="33">
      <t>トク</t>
    </rPh>
    <rPh sb="34" eb="36">
      <t>チュウイ</t>
    </rPh>
    <phoneticPr fontId="2"/>
  </si>
  <si>
    <t>椿神社入口</t>
    <rPh sb="0" eb="1">
      <t>ツバキ</t>
    </rPh>
    <rPh sb="1" eb="3">
      <t>ジンジャ</t>
    </rPh>
    <rPh sb="3" eb="4">
      <t>イ</t>
    </rPh>
    <rPh sb="4" eb="5">
      <t>クチ</t>
    </rPh>
    <phoneticPr fontId="2"/>
  </si>
  <si>
    <t>Ｋ１９０</t>
    <phoneticPr fontId="2"/>
  </si>
  <si>
    <t>椿神社西入口</t>
    <rPh sb="0" eb="1">
      <t>ツバキ</t>
    </rPh>
    <rPh sb="1" eb="3">
      <t>ジンジャ</t>
    </rPh>
    <rPh sb="3" eb="4">
      <t>ニシ</t>
    </rPh>
    <rPh sb="4" eb="5">
      <t>イ</t>
    </rPh>
    <rPh sb="5" eb="6">
      <t>クチ</t>
    </rPh>
    <phoneticPr fontId="2"/>
  </si>
  <si>
    <t>Ｋ１６１</t>
    <phoneticPr fontId="2"/>
  </si>
  <si>
    <t>Ｋ１６</t>
    <phoneticPr fontId="2"/>
  </si>
  <si>
    <t>右折先Ｙ字分岐左に進んで緩く下る。</t>
    <rPh sb="0" eb="2">
      <t>ウセツ</t>
    </rPh>
    <rPh sb="2" eb="3">
      <t>サキ</t>
    </rPh>
    <rPh sb="4" eb="5">
      <t>ジ</t>
    </rPh>
    <rPh sb="5" eb="7">
      <t>ブンキ</t>
    </rPh>
    <rPh sb="7" eb="8">
      <t>ヒダリ</t>
    </rPh>
    <rPh sb="9" eb="10">
      <t>スス</t>
    </rPh>
    <rPh sb="12" eb="13">
      <t>ユル</t>
    </rPh>
    <rPh sb="14" eb="15">
      <t>クダ</t>
    </rPh>
    <phoneticPr fontId="2"/>
  </si>
  <si>
    <t>和泉北</t>
    <rPh sb="0" eb="2">
      <t>イズミ</t>
    </rPh>
    <rPh sb="2" eb="3">
      <t>キタ</t>
    </rPh>
    <phoneticPr fontId="2"/>
  </si>
  <si>
    <t>西堀端</t>
    <rPh sb="0" eb="1">
      <t>ニシ</t>
    </rPh>
    <rPh sb="1" eb="2">
      <t>ホリ</t>
    </rPh>
    <rPh sb="2" eb="3">
      <t>ハタ</t>
    </rPh>
    <phoneticPr fontId="2"/>
  </si>
  <si>
    <t>路面電車軌道敷通過等注意</t>
    <rPh sb="0" eb="2">
      <t>ロメン</t>
    </rPh>
    <rPh sb="2" eb="4">
      <t>デンシャ</t>
    </rPh>
    <rPh sb="4" eb="7">
      <t>キドウシキ</t>
    </rPh>
    <rPh sb="7" eb="9">
      <t>ツウカ</t>
    </rPh>
    <rPh sb="9" eb="10">
      <t>トウ</t>
    </rPh>
    <rPh sb="10" eb="12">
      <t>チュウイ</t>
    </rPh>
    <phoneticPr fontId="2"/>
  </si>
  <si>
    <t>北条ＢＰ</t>
    <rPh sb="0" eb="2">
      <t>ホウジョウ</t>
    </rPh>
    <phoneticPr fontId="2"/>
  </si>
  <si>
    <t>下難波</t>
    <rPh sb="0" eb="1">
      <t>シモ</t>
    </rPh>
    <rPh sb="1" eb="2">
      <t>ナン</t>
    </rPh>
    <rPh sb="2" eb="3">
      <t>ナミ</t>
    </rPh>
    <phoneticPr fontId="2"/>
  </si>
  <si>
    <t>Ｋ１５</t>
    <phoneticPr fontId="2"/>
  </si>
  <si>
    <t>左折交差点手前に星の浦海浜公園</t>
    <rPh sb="0" eb="2">
      <t>サセツ</t>
    </rPh>
    <rPh sb="2" eb="5">
      <t>コウサテン</t>
    </rPh>
    <rPh sb="5" eb="7">
      <t>テマエ</t>
    </rPh>
    <rPh sb="8" eb="9">
      <t>ホシ</t>
    </rPh>
    <rPh sb="10" eb="11">
      <t>ウラ</t>
    </rPh>
    <rPh sb="11" eb="13">
      <t>カイヒン</t>
    </rPh>
    <rPh sb="13" eb="15">
      <t>コウエン</t>
    </rPh>
    <phoneticPr fontId="2"/>
  </si>
  <si>
    <t>Ｒ３１７</t>
    <phoneticPr fontId="2"/>
  </si>
  <si>
    <t xml:space="preserve">600km BRM </t>
  </si>
  <si>
    <t>��������       0km         05/05 06:00</t>
  </si>
  <si>
    <t xml:space="preserve">       1    131.89km         05/05 09:53               05/05 14:48        </t>
    <phoneticPr fontId="2"/>
  </si>
  <si>
    <t>05/05 09:53
05/05 14:48</t>
    <phoneticPr fontId="2"/>
  </si>
  <si>
    <t xml:space="preserve">       2    246.54km         05/05 13:21               05/05 22:28        </t>
    <phoneticPr fontId="2"/>
  </si>
  <si>
    <t xml:space="preserve">       3    347.72km         05/05 16:30               05/06 05:12        </t>
    <phoneticPr fontId="2"/>
  </si>
  <si>
    <t xml:space="preserve">       4    448.54km         05/05 19:46               05/06 11:56        </t>
    <phoneticPr fontId="2"/>
  </si>
  <si>
    <t xml:space="preserve">       5    525.09km         05/05 22:18               05/06 17:00        </t>
    <phoneticPr fontId="2"/>
  </si>
  <si>
    <t xml:space="preserve">  ������    620.93km         05/06 00:48               05/06 22:00        </t>
    <phoneticPr fontId="2"/>
  </si>
  <si>
    <t>05/06 00:48
05/06 22:00</t>
    <phoneticPr fontId="2"/>
  </si>
  <si>
    <t>加茂川橋
ＰＣ１
ファミリーマート西条加茂川店</t>
    <rPh sb="0" eb="3">
      <t>カモガワ</t>
    </rPh>
    <rPh sb="3" eb="4">
      <t>ハシ</t>
    </rPh>
    <phoneticPr fontId="2"/>
  </si>
  <si>
    <t>ＰＣ４
サークルＫ 久万大谷店</t>
    <phoneticPr fontId="2"/>
  </si>
  <si>
    <t>ＰＣ５
ローソン今治中堀店</t>
    <phoneticPr fontId="2"/>
  </si>
  <si>
    <t>区間内で寒風山トンネル通過</t>
    <rPh sb="0" eb="3">
      <t>クカンナイ</t>
    </rPh>
    <rPh sb="4" eb="7">
      <t>カンプウザン</t>
    </rPh>
    <rPh sb="11" eb="13">
      <t>ツウカ</t>
    </rPh>
    <phoneticPr fontId="2"/>
  </si>
  <si>
    <r>
      <rPr>
        <b/>
        <sz val="12"/>
        <color rgb="FFFF0000"/>
        <rFont val="ＭＳ Ｐゴシック"/>
        <family val="3"/>
        <charset val="128"/>
        <scheme val="minor"/>
      </rPr>
      <t>区間内「赤土トンネル」は左側人道トンネルを走行</t>
    </r>
    <r>
      <rPr>
        <sz val="12"/>
        <color theme="1"/>
        <rFont val="ＭＳ Ｐゴシック"/>
        <family val="3"/>
        <charset val="128"/>
        <scheme val="minor"/>
      </rPr>
      <t xml:space="preserve">
右折先（交差点左にローソン）→途中からＫ302</t>
    </r>
    <rPh sb="0" eb="3">
      <t>クカンナイ</t>
    </rPh>
    <rPh sb="4" eb="5">
      <t>アカ</t>
    </rPh>
    <rPh sb="5" eb="6">
      <t>ツチ</t>
    </rPh>
    <rPh sb="12" eb="14">
      <t>ヒダリガワ</t>
    </rPh>
    <rPh sb="14" eb="16">
      <t>ジンドウ</t>
    </rPh>
    <rPh sb="21" eb="23">
      <t>ソウコウ</t>
    </rPh>
    <rPh sb="24" eb="26">
      <t>ウセツ</t>
    </rPh>
    <rPh sb="26" eb="27">
      <t>サキ</t>
    </rPh>
    <rPh sb="39" eb="41">
      <t>トチュウ</t>
    </rPh>
    <phoneticPr fontId="2"/>
  </si>
  <si>
    <t>交差点左手奥にＹショップ</t>
    <rPh sb="0" eb="3">
      <t>コウサテン</t>
    </rPh>
    <rPh sb="3" eb="5">
      <t>ヒダリテ</t>
    </rPh>
    <rPh sb="5" eb="6">
      <t>オク</t>
    </rPh>
    <phoneticPr fontId="2"/>
  </si>
  <si>
    <t>区間内後半部分は、狭隘区間（平日は大型車多し）
右折交差点左にガソリンスタンド</t>
    <rPh sb="0" eb="3">
      <t>クカンナイ</t>
    </rPh>
    <rPh sb="3" eb="5">
      <t>コウハン</t>
    </rPh>
    <rPh sb="5" eb="7">
      <t>ブブン</t>
    </rPh>
    <rPh sb="9" eb="11">
      <t>キョウアイ</t>
    </rPh>
    <rPh sb="11" eb="13">
      <t>クカン</t>
    </rPh>
    <rPh sb="14" eb="16">
      <t>ヘイジツ</t>
    </rPh>
    <rPh sb="17" eb="20">
      <t>オオガタシャ</t>
    </rPh>
    <rPh sb="20" eb="21">
      <t>オオ</t>
    </rPh>
    <rPh sb="24" eb="26">
      <t>ウセツ</t>
    </rPh>
    <rPh sb="26" eb="29">
      <t>コウサテン</t>
    </rPh>
    <rPh sb="29" eb="30">
      <t>ヒダリ</t>
    </rPh>
    <phoneticPr fontId="2"/>
  </si>
  <si>
    <t>ＰＣ２
セブンイレブン須崎桐間南店
（手前のすき家でも可能）</t>
    <rPh sb="19" eb="21">
      <t>テマエ</t>
    </rPh>
    <rPh sb="24" eb="25">
      <t>ヤ</t>
    </rPh>
    <rPh sb="27" eb="29">
      <t>カノウ</t>
    </rPh>
    <phoneticPr fontId="2"/>
  </si>
  <si>
    <t>根元原</t>
    <rPh sb="0" eb="2">
      <t>ネモト</t>
    </rPh>
    <rPh sb="2" eb="3">
      <t>ハラ</t>
    </rPh>
    <phoneticPr fontId="2"/>
  </si>
  <si>
    <t>市道</t>
    <rPh sb="0" eb="2">
      <t>シドウ</t>
    </rPh>
    <phoneticPr fontId="2"/>
  </si>
  <si>
    <r>
      <t>二段階右折</t>
    </r>
    <r>
      <rPr>
        <b/>
        <sz val="12"/>
        <color rgb="FFFF0000"/>
        <rFont val="ＭＳ Ｐゴシック"/>
        <family val="3"/>
        <charset val="128"/>
        <scheme val="minor"/>
      </rPr>
      <t>（信号変った直後の直進車に注意）</t>
    </r>
    <rPh sb="0" eb="3">
      <t>ニダンカイ</t>
    </rPh>
    <rPh sb="3" eb="5">
      <t>ウセツ</t>
    </rPh>
    <rPh sb="6" eb="8">
      <t>シンゴウ</t>
    </rPh>
    <rPh sb="8" eb="9">
      <t>カワ</t>
    </rPh>
    <rPh sb="11" eb="13">
      <t>チョクゴ</t>
    </rPh>
    <rPh sb="14" eb="17">
      <t>チョクシンシャ</t>
    </rPh>
    <rPh sb="18" eb="20">
      <t>チュウイ</t>
    </rPh>
    <phoneticPr fontId="2"/>
  </si>
  <si>
    <t>直進</t>
    <rPh sb="0" eb="2">
      <t>チョクシン</t>
    </rPh>
    <phoneticPr fontId="2"/>
  </si>
  <si>
    <t>Ｋ１９</t>
    <phoneticPr fontId="2"/>
  </si>
  <si>
    <t>┳字路
正面</t>
    <rPh sb="4" eb="6">
      <t>ショウメン</t>
    </rPh>
    <phoneticPr fontId="2"/>
  </si>
  <si>
    <t>昼間通過時は、檮原街中通過時スーパーや路地にコンビニあり（コンビニはルートから見えない）利用可能</t>
    <rPh sb="0" eb="2">
      <t>チュウカン</t>
    </rPh>
    <rPh sb="2" eb="4">
      <t>ツウカ</t>
    </rPh>
    <rPh sb="4" eb="5">
      <t>ジ</t>
    </rPh>
    <rPh sb="7" eb="9">
      <t>ユスハラ</t>
    </rPh>
    <rPh sb="9" eb="11">
      <t>マチナカ</t>
    </rPh>
    <rPh sb="11" eb="13">
      <t>ツウカ</t>
    </rPh>
    <rPh sb="13" eb="14">
      <t>ジ</t>
    </rPh>
    <rPh sb="19" eb="21">
      <t>ロジ</t>
    </rPh>
    <rPh sb="39" eb="40">
      <t>ミ</t>
    </rPh>
    <rPh sb="44" eb="46">
      <t>リヨウ</t>
    </rPh>
    <rPh sb="46" eb="48">
      <t>カノウ</t>
    </rPh>
    <phoneticPr fontId="2"/>
  </si>
  <si>
    <t>交差点すぐ手前に道の駅あり
右折後より四国カルスト通過まで登坂が続く</t>
    <rPh sb="0" eb="3">
      <t>コウサテン</t>
    </rPh>
    <rPh sb="5" eb="7">
      <t>テマエ</t>
    </rPh>
    <rPh sb="8" eb="9">
      <t>ミチ</t>
    </rPh>
    <rPh sb="10" eb="11">
      <t>エキ</t>
    </rPh>
    <rPh sb="14" eb="16">
      <t>ウセツ</t>
    </rPh>
    <rPh sb="16" eb="17">
      <t>ゴ</t>
    </rPh>
    <rPh sb="19" eb="21">
      <t>シコク</t>
    </rPh>
    <rPh sb="25" eb="27">
      <t>ツウカ</t>
    </rPh>
    <rPh sb="29" eb="31">
      <t>トハン</t>
    </rPh>
    <rPh sb="32" eb="33">
      <t>ツヅ</t>
    </rPh>
    <phoneticPr fontId="2"/>
  </si>
  <si>
    <t>四国カルストへの案内看板あり。
地芳トンネルを正面にみて左折
左折後から道が狭い</t>
    <rPh sb="0" eb="2">
      <t>シコク</t>
    </rPh>
    <rPh sb="8" eb="10">
      <t>アンナイ</t>
    </rPh>
    <rPh sb="10" eb="12">
      <t>カンバン</t>
    </rPh>
    <rPh sb="16" eb="17">
      <t>ジ</t>
    </rPh>
    <rPh sb="17" eb="18">
      <t>カンバ</t>
    </rPh>
    <rPh sb="23" eb="25">
      <t>ショウメン</t>
    </rPh>
    <rPh sb="28" eb="30">
      <t>サセツ</t>
    </rPh>
    <rPh sb="31" eb="33">
      <t>サセツ</t>
    </rPh>
    <rPh sb="33" eb="34">
      <t>ゴ</t>
    </rPh>
    <rPh sb="36" eb="37">
      <t>ミチ</t>
    </rPh>
    <rPh sb="38" eb="39">
      <t>セマ</t>
    </rPh>
    <phoneticPr fontId="2"/>
  </si>
  <si>
    <t>四国カルスト（姫鶴平）へ</t>
    <rPh sb="0" eb="2">
      <t>シコク</t>
    </rPh>
    <rPh sb="7" eb="8">
      <t>ヒメ</t>
    </rPh>
    <rPh sb="8" eb="9">
      <t>ツル</t>
    </rPh>
    <rPh sb="9" eb="10">
      <t>タイ</t>
    </rPh>
    <phoneticPr fontId="2"/>
  </si>
  <si>
    <t>この先長い下り区間が続く</t>
    <rPh sb="2" eb="3">
      <t>サキ</t>
    </rPh>
    <rPh sb="3" eb="4">
      <t>ナガ</t>
    </rPh>
    <rPh sb="5" eb="6">
      <t>クダ</t>
    </rPh>
    <rPh sb="7" eb="9">
      <t>クカン</t>
    </rPh>
    <rPh sb="10" eb="11">
      <t>ツヅ</t>
    </rPh>
    <phoneticPr fontId="2"/>
  </si>
  <si>
    <t>三坂道路への進入禁止（左折不可）</t>
    <rPh sb="0" eb="2">
      <t>ミサカ</t>
    </rPh>
    <rPh sb="2" eb="4">
      <t>ドウロ</t>
    </rPh>
    <rPh sb="6" eb="8">
      <t>シンニュウ</t>
    </rPh>
    <rPh sb="8" eb="10">
      <t>キンシ</t>
    </rPh>
    <rPh sb="11" eb="13">
      <t>サセツ</t>
    </rPh>
    <rPh sb="13" eb="15">
      <t>フカ</t>
    </rPh>
    <phoneticPr fontId="2"/>
  </si>
  <si>
    <t>天狗荘　通過チェック</t>
    <rPh sb="0" eb="2">
      <t>テング</t>
    </rPh>
    <rPh sb="2" eb="3">
      <t>ソウ</t>
    </rPh>
    <rPh sb="4" eb="6">
      <t>ツウカ</t>
    </rPh>
    <phoneticPr fontId="2"/>
  </si>
  <si>
    <t>天狗荘をバックに写真を撮影し通過を証明
※天狗荘へは建物を見て左右どちらからでも入ってもＯＫ</t>
    <rPh sb="0" eb="2">
      <t>テング</t>
    </rPh>
    <rPh sb="2" eb="3">
      <t>ソウ</t>
    </rPh>
    <rPh sb="8" eb="10">
      <t>シャシン</t>
    </rPh>
    <rPh sb="11" eb="13">
      <t>サツエイ</t>
    </rPh>
    <rPh sb="14" eb="16">
      <t>ツウカ</t>
    </rPh>
    <rPh sb="17" eb="19">
      <t>ショウメイ</t>
    </rPh>
    <rPh sb="21" eb="23">
      <t>テング</t>
    </rPh>
    <rPh sb="23" eb="24">
      <t>ソウ</t>
    </rPh>
    <rPh sb="26" eb="28">
      <t>タテモノ</t>
    </rPh>
    <rPh sb="29" eb="30">
      <t>ミ</t>
    </rPh>
    <rPh sb="31" eb="33">
      <t>サユウ</t>
    </rPh>
    <rPh sb="40" eb="41">
      <t>ハイ</t>
    </rPh>
    <phoneticPr fontId="2"/>
  </si>
  <si>
    <t>２０１８　ＢＲＭ５０５広島６００ｋｍ四万十川・四国カルストキューシート（確定版）</t>
    <rPh sb="11" eb="13">
      <t>ヒロシマ</t>
    </rPh>
    <rPh sb="18" eb="21">
      <t>シマント</t>
    </rPh>
    <rPh sb="21" eb="22">
      <t>カワ</t>
    </rPh>
    <rPh sb="23" eb="25">
      <t>シコク</t>
    </rPh>
    <rPh sb="36" eb="38">
      <t>カクテイ</t>
    </rPh>
    <rPh sb="38" eb="39">
      <t>ハン</t>
    </rPh>
    <phoneticPr fontId="3"/>
  </si>
  <si>
    <t>2018/4/6　VER1.1</t>
    <phoneticPr fontId="2"/>
  </si>
  <si>
    <t>2018/2/26　VER1.0</t>
    <phoneticPr fontId="2"/>
  </si>
  <si>
    <t>sd: 2018/5/5</t>
  </si>
  <si>
    <t>NO.         距離         オープン日付  時間        クローズ日付　時間</t>
  </si>
  <si>
    <t>スタート       0km         05/05 06:00</t>
  </si>
  <si>
    <t xml:space="preserve">       1    131.89km         05/05 09:53               05/05 14:48        </t>
  </si>
  <si>
    <t xml:space="preserve">       2    221.41km         05/05 12:32               05/05 20:44        </t>
  </si>
  <si>
    <t xml:space="preserve">       3    321.47km         05/05 15:40               05/06 03:24        </t>
  </si>
  <si>
    <t xml:space="preserve">       4    431.41km         05/05 19:10               05/06 10:44        </t>
  </si>
  <si>
    <t xml:space="preserve">       5    507.96km         05/05 21:44               05/06 15:52        </t>
  </si>
  <si>
    <t xml:space="preserve">ゴール    603.80km         05/06 00:48               05/06 22:00   </t>
  </si>
  <si>
    <t xml:space="preserve">05/05 12:32
05/05 20:44  </t>
    <phoneticPr fontId="2"/>
  </si>
  <si>
    <t>05/05 15：40
05/06 03：24</t>
    <phoneticPr fontId="2"/>
  </si>
  <si>
    <t xml:space="preserve">05/05 19:10
05/06 10：44 </t>
    <phoneticPr fontId="2"/>
  </si>
  <si>
    <t>05/05 21：44
05/06 15：52</t>
    <phoneticPr fontId="2"/>
  </si>
  <si>
    <r>
      <t xml:space="preserve">越知方面へ、右折先で橋を渡る。
</t>
    </r>
    <r>
      <rPr>
        <sz val="12"/>
        <color rgb="FFFF0000"/>
        <rFont val="ＭＳ Ｐゴシック"/>
        <family val="3"/>
        <charset val="128"/>
        <scheme val="minor"/>
      </rPr>
      <t>※標識はあるが、通過に注意</t>
    </r>
    <rPh sb="0" eb="2">
      <t>オチ</t>
    </rPh>
    <rPh sb="2" eb="4">
      <t>ホウメン</t>
    </rPh>
    <rPh sb="6" eb="8">
      <t>ウセツ</t>
    </rPh>
    <rPh sb="8" eb="9">
      <t>サキ</t>
    </rPh>
    <rPh sb="10" eb="11">
      <t>ハシ</t>
    </rPh>
    <rPh sb="12" eb="13">
      <t>ワタ</t>
    </rPh>
    <rPh sb="17" eb="19">
      <t>ヒョウシキ</t>
    </rPh>
    <rPh sb="24" eb="26">
      <t>ツウカ</t>
    </rPh>
    <rPh sb="27" eb="29">
      <t>チュウイ</t>
    </rPh>
    <phoneticPr fontId="2"/>
  </si>
  <si>
    <t>注意：2.63ｋｍ手前の左折と間違えないこと。</t>
    <rPh sb="0" eb="2">
      <t>チュウイ</t>
    </rPh>
    <rPh sb="9" eb="11">
      <t>テマエ</t>
    </rPh>
    <rPh sb="11" eb="13">
      <t>サセツ</t>
    </rPh>
    <rPh sb="14" eb="16">
      <t>マチガ</t>
    </rPh>
    <phoneticPr fontId="2"/>
  </si>
  <si>
    <t>永野市
ＰＣ３　道の駅
広美森の三角ぼうし</t>
    <rPh sb="0" eb="2">
      <t>ナガノ</t>
    </rPh>
    <rPh sb="2" eb="3">
      <t>イチ</t>
    </rPh>
    <rPh sb="8" eb="9">
      <t>ミチ</t>
    </rPh>
    <rPh sb="10" eb="11">
      <t>エキ</t>
    </rPh>
    <rPh sb="12" eb="14">
      <t>ヒロミ</t>
    </rPh>
    <rPh sb="14" eb="15">
      <t>モリ</t>
    </rPh>
    <rPh sb="16" eb="18">
      <t>サンカク</t>
    </rPh>
    <phoneticPr fontId="2"/>
  </si>
  <si>
    <t>この先急な下りが続き、木の葉も多い。　雨天時の下りは特に注意が必要</t>
    <rPh sb="2" eb="3">
      <t>サキ</t>
    </rPh>
    <rPh sb="3" eb="4">
      <t>キュウ</t>
    </rPh>
    <rPh sb="5" eb="6">
      <t>クダ</t>
    </rPh>
    <rPh sb="8" eb="9">
      <t>ツヅ</t>
    </rPh>
    <rPh sb="11" eb="12">
      <t>コ</t>
    </rPh>
    <rPh sb="13" eb="14">
      <t>ハ</t>
    </rPh>
    <rPh sb="15" eb="16">
      <t>オオ</t>
    </rPh>
    <rPh sb="19" eb="22">
      <t>ウテンジ</t>
    </rPh>
    <rPh sb="23" eb="24">
      <t>クダ</t>
    </rPh>
    <rPh sb="26" eb="27">
      <t>トク</t>
    </rPh>
    <rPh sb="28" eb="30">
      <t>チュウイ</t>
    </rPh>
    <rPh sb="31" eb="3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</si>
</sst>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2"/>
      <color theme="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sz val="12"/>
      <color theme="1"/>
      <name val="Arial Unicode MS"/>
      <family val="3"/>
      <charset val="128"/>
    </font>
    <font>
      <sz val="12"/>
      <color rgb="FF000000"/>
      <name val="Arial Unicode MS"/>
      <family val="3"/>
      <charset val="128"/>
    </font>
    <font>
      <u/>
      <sz val="12"/>
      <color theme="10"/>
      <name val="ＭＳ Ｐゴシック"/>
      <family val="3"/>
      <charset val="128"/>
      <scheme val="minor"/>
    </font>
    <font>
      <b/>
      <sz val="14"/>
      <color rgb="FF3333FF"/>
      <name val="ＭＳ Ｐゴシック"/>
      <family val="3"/>
      <charset val="128"/>
      <scheme val="minor"/>
    </font>
    <font>
      <sz val="20"/>
      <color theme="1"/>
      <name val="ＭＳ Ｐゴシック"/>
      <family val="2"/>
      <charset val="128"/>
      <scheme val="minor"/>
    </font>
    <font>
      <sz val="20"/>
      <color theme="1"/>
      <name val="Arial Unicode MS"/>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99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06">
    <xf numFmtId="0" fontId="0" fillId="0" borderId="0" xfId="0">
      <alignment vertical="center"/>
    </xf>
    <xf numFmtId="0" fontId="14" fillId="0" borderId="0" xfId="0" applyFont="1" applyFill="1" applyAlignment="1">
      <alignment vertical="center"/>
    </xf>
    <xf numFmtId="0" fontId="13" fillId="0" borderId="0" xfId="0" applyNumberFormat="1" applyFont="1" applyFill="1" applyAlignment="1">
      <alignment horizontal="center" vertical="center"/>
    </xf>
    <xf numFmtId="0" fontId="15" fillId="0" borderId="0" xfId="0" applyNumberFormat="1" applyFont="1" applyFill="1" applyAlignment="1">
      <alignment horizontal="right" vertical="center"/>
    </xf>
    <xf numFmtId="0" fontId="14"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shrinkToFit="1"/>
    </xf>
    <xf numFmtId="0" fontId="14" fillId="0" borderId="0" xfId="0" applyFont="1" applyFill="1" applyAlignment="1">
      <alignment vertical="center" shrinkToFit="1"/>
    </xf>
    <xf numFmtId="0" fontId="18" fillId="0" borderId="2"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shrinkToFit="1"/>
    </xf>
    <xf numFmtId="0" fontId="18" fillId="0" borderId="3" xfId="0" applyNumberFormat="1" applyFont="1" applyFill="1" applyBorder="1" applyAlignment="1">
      <alignment horizontal="center" vertical="center" wrapText="1"/>
    </xf>
    <xf numFmtId="0" fontId="21" fillId="0" borderId="0" xfId="0" applyFont="1" applyAlignment="1">
      <alignment vertical="center" wrapText="1"/>
    </xf>
    <xf numFmtId="0" fontId="18" fillId="0" borderId="5" xfId="0" applyNumberFormat="1" applyFont="1" applyFill="1" applyBorder="1" applyAlignment="1">
      <alignment horizontal="center" vertical="center" wrapText="1"/>
    </xf>
    <xf numFmtId="0" fontId="18" fillId="0" borderId="0" xfId="0" applyFont="1" applyAlignment="1">
      <alignment vertical="center" wrapText="1"/>
    </xf>
    <xf numFmtId="176"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shrinkToFit="1"/>
    </xf>
    <xf numFmtId="0" fontId="18" fillId="0" borderId="1" xfId="0" applyNumberFormat="1" applyFont="1" applyFill="1" applyBorder="1" applyAlignment="1">
      <alignment horizontal="center" vertical="center" wrapText="1" shrinkToFi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shrinkToFit="1"/>
    </xf>
    <xf numFmtId="0" fontId="18" fillId="0" borderId="1" xfId="0" applyNumberFormat="1" applyFont="1" applyFill="1" applyBorder="1" applyAlignment="1">
      <alignment vertical="center" wrapText="1" shrinkToFit="1"/>
    </xf>
    <xf numFmtId="0" fontId="21" fillId="0" borderId="0" xfId="0" applyFont="1" applyFill="1" applyAlignment="1">
      <alignment vertical="center" wrapText="1"/>
    </xf>
    <xf numFmtId="0" fontId="21"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21" fillId="0" borderId="1" xfId="0" applyNumberFormat="1" applyFont="1" applyFill="1" applyBorder="1" applyAlignment="1">
      <alignment horizontal="center" vertical="center" wrapText="1" shrinkToFit="1"/>
    </xf>
    <xf numFmtId="0" fontId="23" fillId="0" borderId="1" xfId="0" applyNumberFormat="1" applyFont="1" applyFill="1" applyBorder="1" applyAlignment="1">
      <alignment horizontal="left" vertical="center" wrapText="1" shrinkToFit="1"/>
    </xf>
    <xf numFmtId="0" fontId="21" fillId="0" borderId="1" xfId="0" applyNumberFormat="1" applyFont="1" applyFill="1" applyBorder="1" applyAlignment="1">
      <alignment horizontal="left" vertical="center" wrapText="1" shrinkToFit="1"/>
    </xf>
    <xf numFmtId="0" fontId="18" fillId="0" borderId="1" xfId="0" applyNumberFormat="1" applyFont="1" applyFill="1" applyBorder="1" applyAlignment="1">
      <alignment horizontal="left" vertical="center" shrinkToFit="1"/>
    </xf>
    <xf numFmtId="0" fontId="21" fillId="0" borderId="1" xfId="0" applyNumberFormat="1" applyFont="1" applyFill="1" applyBorder="1" applyAlignment="1">
      <alignment vertical="center" wrapText="1" shrinkToFit="1"/>
    </xf>
    <xf numFmtId="49" fontId="20" fillId="3" borderId="1" xfId="0" applyNumberFormat="1" applyFont="1" applyFill="1" applyBorder="1" applyAlignment="1">
      <alignment horizontal="center" vertical="center" wrapText="1" shrinkToFit="1"/>
    </xf>
    <xf numFmtId="0" fontId="18" fillId="2" borderId="1" xfId="0" applyNumberFormat="1" applyFont="1" applyFill="1" applyBorder="1" applyAlignment="1">
      <alignment horizontal="center" vertical="center" wrapText="1" shrinkToFit="1"/>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shrinkToFit="1"/>
    </xf>
    <xf numFmtId="0" fontId="21" fillId="2" borderId="1" xfId="0" applyNumberFormat="1" applyFont="1" applyFill="1" applyBorder="1" applyAlignment="1">
      <alignment vertical="center" wrapText="1" shrinkToFit="1"/>
    </xf>
    <xf numFmtId="49" fontId="20" fillId="2" borderId="1" xfId="0" applyNumberFormat="1" applyFont="1" applyFill="1" applyBorder="1" applyAlignment="1">
      <alignment horizontal="center" vertical="center" wrapText="1" shrinkToFit="1"/>
    </xf>
    <xf numFmtId="0" fontId="24" fillId="0" borderId="1" xfId="0" applyNumberFormat="1" applyFont="1" applyFill="1" applyBorder="1" applyAlignment="1">
      <alignment vertical="center" wrapText="1" shrinkToFit="1"/>
    </xf>
    <xf numFmtId="49" fontId="21" fillId="2" borderId="1" xfId="0" applyNumberFormat="1" applyFont="1" applyFill="1" applyBorder="1" applyAlignment="1">
      <alignment horizontal="center" vertical="center" wrapText="1" shrinkToFit="1"/>
    </xf>
    <xf numFmtId="0" fontId="21" fillId="0" borderId="1" xfId="0" applyFont="1" applyFill="1" applyBorder="1" applyAlignment="1">
      <alignment vertical="center" wrapText="1"/>
    </xf>
    <xf numFmtId="0" fontId="21" fillId="0" borderId="1" xfId="0" applyFont="1" applyFill="1" applyBorder="1" applyAlignment="1">
      <alignment vertical="center" wrapText="1" shrinkToFit="1"/>
    </xf>
    <xf numFmtId="0" fontId="18" fillId="3" borderId="1" xfId="0" applyNumberFormat="1" applyFont="1" applyFill="1" applyBorder="1" applyAlignment="1">
      <alignment horizontal="center" vertical="center" wrapText="1" shrinkToFit="1"/>
    </xf>
    <xf numFmtId="0" fontId="20" fillId="0" borderId="1" xfId="0" applyNumberFormat="1" applyFont="1" applyFill="1" applyBorder="1" applyAlignment="1">
      <alignment vertical="center" wrapText="1" shrinkToFit="1"/>
    </xf>
    <xf numFmtId="0" fontId="18" fillId="0" borderId="0" xfId="0" applyFont="1" applyFill="1" applyAlignment="1">
      <alignment vertical="center" wrapText="1"/>
    </xf>
    <xf numFmtId="0" fontId="14" fillId="0" borderId="1" xfId="0" applyNumberFormat="1" applyFont="1" applyFill="1" applyBorder="1" applyAlignment="1">
      <alignment vertical="center" wrapText="1" shrinkToFit="1"/>
    </xf>
    <xf numFmtId="176" fontId="19" fillId="4" borderId="1" xfId="0" applyNumberFormat="1" applyFont="1" applyFill="1" applyBorder="1" applyAlignment="1">
      <alignment horizontal="center" vertical="center" wrapText="1"/>
    </xf>
    <xf numFmtId="49" fontId="20" fillId="4" borderId="1"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shrinkToFit="1"/>
    </xf>
    <xf numFmtId="0" fontId="21" fillId="4" borderId="1" xfId="0" applyNumberFormat="1" applyFont="1" applyFill="1" applyBorder="1" applyAlignment="1">
      <alignment horizontal="center" vertical="center" wrapText="1"/>
    </xf>
    <xf numFmtId="0" fontId="21" fillId="4"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21" fillId="0" borderId="0" xfId="0" applyFont="1" applyFill="1" applyAlignment="1">
      <alignment vertical="center" shrinkToFit="1"/>
    </xf>
    <xf numFmtId="0" fontId="21" fillId="0" borderId="0" xfId="0" applyFont="1" applyFill="1" applyAlignment="1">
      <alignment vertical="center"/>
    </xf>
    <xf numFmtId="0" fontId="21" fillId="0" borderId="1" xfId="0" applyFont="1" applyFill="1" applyBorder="1" applyAlignment="1">
      <alignment horizontal="left" vertical="center" shrinkToFit="1"/>
    </xf>
    <xf numFmtId="0"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wrapText="1" shrinkToFit="1"/>
    </xf>
    <xf numFmtId="0" fontId="21" fillId="2" borderId="1" xfId="0" applyNumberFormat="1" applyFont="1" applyFill="1" applyBorder="1" applyAlignment="1">
      <alignment horizontal="left" vertical="center" wrapText="1" shrinkToFit="1"/>
    </xf>
    <xf numFmtId="0" fontId="24" fillId="2" borderId="1" xfId="0" applyNumberFormat="1" applyFont="1" applyFill="1" applyBorder="1" applyAlignment="1">
      <alignment horizontal="center" vertical="center" wrapText="1" shrinkToFit="1"/>
    </xf>
    <xf numFmtId="0" fontId="21" fillId="2" borderId="1" xfId="0" applyFont="1" applyFill="1" applyBorder="1" applyAlignment="1">
      <alignment vertical="center" wrapText="1" shrinkToFit="1"/>
    </xf>
    <xf numFmtId="0" fontId="18" fillId="2" borderId="1" xfId="0" applyNumberFormat="1" applyFont="1" applyFill="1" applyBorder="1" applyAlignment="1">
      <alignment vertical="center" wrapText="1" shrinkToFit="1"/>
    </xf>
    <xf numFmtId="176" fontId="22" fillId="0" borderId="0" xfId="0" applyNumberFormat="1" applyFont="1" applyFill="1" applyAlignment="1">
      <alignment vertical="center"/>
    </xf>
    <xf numFmtId="176" fontId="28" fillId="0" borderId="0" xfId="0" applyNumberFormat="1" applyFont="1" applyFill="1" applyAlignment="1">
      <alignment vertical="center"/>
    </xf>
    <xf numFmtId="49" fontId="17" fillId="0" borderId="0" xfId="0" applyNumberFormat="1" applyFont="1" applyFill="1" applyAlignment="1">
      <alignment horizontal="center" vertical="center" shrinkToFit="1"/>
    </xf>
    <xf numFmtId="0" fontId="14" fillId="0" borderId="0" xfId="0" applyFont="1" applyFill="1" applyAlignment="1">
      <alignment horizontal="center" vertical="center"/>
    </xf>
    <xf numFmtId="0" fontId="26" fillId="0" borderId="0" xfId="0" applyFont="1" applyFill="1" applyAlignment="1">
      <alignment vertical="center" shrinkToFit="1"/>
    </xf>
    <xf numFmtId="0" fontId="29" fillId="0" borderId="0" xfId="0" applyFont="1" applyFill="1" applyAlignment="1">
      <alignment vertical="center" shrinkToFit="1"/>
    </xf>
    <xf numFmtId="14" fontId="15" fillId="0" borderId="0" xfId="0" applyNumberFormat="1" applyFont="1" applyFill="1" applyAlignment="1">
      <alignment horizontal="right" vertical="center"/>
    </xf>
    <xf numFmtId="0" fontId="25" fillId="0" borderId="1" xfId="0" applyNumberFormat="1" applyFont="1" applyFill="1" applyBorder="1" applyAlignment="1">
      <alignment vertical="center" wrapText="1" shrinkToFit="1"/>
    </xf>
    <xf numFmtId="0" fontId="21" fillId="4"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176" fontId="19" fillId="4" borderId="7" xfId="0" applyNumberFormat="1" applyFont="1" applyFill="1" applyBorder="1" applyAlignment="1">
      <alignment horizontal="center" vertical="center" wrapText="1"/>
    </xf>
    <xf numFmtId="49" fontId="20" fillId="4" borderId="7" xfId="0" applyNumberFormat="1" applyFont="1" applyFill="1" applyBorder="1" applyAlignment="1">
      <alignment horizontal="center" vertical="center" wrapText="1" shrinkToFit="1"/>
    </xf>
    <xf numFmtId="0" fontId="18" fillId="4" borderId="7" xfId="0" applyNumberFormat="1" applyFont="1" applyFill="1" applyBorder="1" applyAlignment="1">
      <alignment horizontal="center" vertical="center" wrapText="1" shrinkToFit="1"/>
    </xf>
    <xf numFmtId="0" fontId="18" fillId="4" borderId="7" xfId="0" applyNumberFormat="1" applyFont="1" applyFill="1" applyBorder="1" applyAlignment="1">
      <alignment horizontal="center" vertical="center" wrapText="1"/>
    </xf>
    <xf numFmtId="0" fontId="18" fillId="4" borderId="7" xfId="0" applyNumberFormat="1" applyFont="1" applyFill="1" applyBorder="1" applyAlignment="1">
      <alignment vertical="center" wrapText="1" shrinkToFit="1"/>
    </xf>
    <xf numFmtId="0" fontId="6" fillId="0" borderId="1" xfId="0" applyNumberFormat="1" applyFont="1" applyFill="1" applyBorder="1" applyAlignment="1">
      <alignment vertical="center" wrapText="1" shrinkToFit="1"/>
    </xf>
    <xf numFmtId="0" fontId="18" fillId="0" borderId="9" xfId="0" applyNumberFormat="1" applyFont="1" applyFill="1" applyBorder="1" applyAlignment="1">
      <alignment horizontal="center" vertical="center" wrapText="1"/>
    </xf>
    <xf numFmtId="0" fontId="13" fillId="0" borderId="0" xfId="0" applyNumberFormat="1" applyFont="1" applyFill="1" applyAlignment="1">
      <alignment vertical="center"/>
    </xf>
    <xf numFmtId="49" fontId="18" fillId="4" borderId="1" xfId="0" applyNumberFormat="1" applyFont="1" applyFill="1" applyBorder="1" applyAlignment="1">
      <alignment horizontal="center" vertical="center" wrapText="1" shrinkToFit="1"/>
    </xf>
    <xf numFmtId="0" fontId="18" fillId="4" borderId="1" xfId="0" applyNumberFormat="1" applyFont="1" applyFill="1" applyBorder="1" applyAlignment="1">
      <alignment horizontal="center" vertical="center" wrapText="1"/>
    </xf>
    <xf numFmtId="0" fontId="18" fillId="4" borderId="1" xfId="0" applyNumberFormat="1" applyFont="1" applyFill="1" applyBorder="1" applyAlignment="1">
      <alignment horizontal="left" vertical="center" wrapText="1" shrinkToFit="1"/>
    </xf>
    <xf numFmtId="0" fontId="19" fillId="0" borderId="6" xfId="0" applyNumberFormat="1" applyFont="1" applyFill="1" applyBorder="1" applyAlignment="1">
      <alignment horizontal="center" vertical="center" shrinkToFit="1"/>
    </xf>
    <xf numFmtId="0" fontId="31" fillId="0" borderId="0" xfId="0" applyFont="1">
      <alignment vertical="center"/>
    </xf>
    <xf numFmtId="0" fontId="1" fillId="0" borderId="0" xfId="0" applyFont="1">
      <alignment vertical="center"/>
    </xf>
    <xf numFmtId="0" fontId="32" fillId="0" borderId="0" xfId="0" applyFont="1">
      <alignment vertical="center"/>
    </xf>
    <xf numFmtId="22" fontId="19" fillId="4" borderId="6" xfId="0" applyNumberFormat="1"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4" borderId="6" xfId="0" applyNumberFormat="1" applyFont="1" applyFill="1" applyBorder="1" applyAlignment="1">
      <alignment horizontal="center" vertical="center" wrapText="1" shrinkToFit="1"/>
    </xf>
    <xf numFmtId="0" fontId="33" fillId="0" borderId="6" xfId="1" applyNumberFormat="1" applyFont="1" applyFill="1" applyBorder="1" applyAlignment="1">
      <alignment horizontal="center" vertical="center" shrinkToFit="1"/>
    </xf>
    <xf numFmtId="0" fontId="19" fillId="4" borderId="8" xfId="0" applyNumberFormat="1" applyFont="1" applyFill="1" applyBorder="1" applyAlignment="1">
      <alignment horizontal="center" vertical="center" wrapText="1" shrinkToFit="1"/>
    </xf>
    <xf numFmtId="0" fontId="18" fillId="0" borderId="3" xfId="0" applyNumberFormat="1" applyFont="1" applyFill="1" applyBorder="1" applyAlignment="1">
      <alignment horizontal="center" vertical="center" wrapText="1" shrinkToFit="1"/>
    </xf>
    <xf numFmtId="0" fontId="19" fillId="0" borderId="6" xfId="0" applyNumberFormat="1" applyFont="1" applyFill="1" applyBorder="1" applyAlignment="1">
      <alignment horizontal="center" vertical="center" wrapText="1" shrinkToFit="1"/>
    </xf>
    <xf numFmtId="0" fontId="23" fillId="0" borderId="1" xfId="0" applyNumberFormat="1" applyFont="1" applyFill="1" applyBorder="1" applyAlignment="1">
      <alignment vertical="center" wrapText="1" shrinkToFit="1"/>
    </xf>
    <xf numFmtId="0" fontId="4" fillId="0" borderId="1" xfId="0" applyNumberFormat="1" applyFont="1" applyFill="1" applyBorder="1" applyAlignment="1">
      <alignment vertical="center" wrapText="1" shrinkToFit="1"/>
    </xf>
    <xf numFmtId="14" fontId="34" fillId="0" borderId="0" xfId="0" applyNumberFormat="1" applyFont="1" applyFill="1" applyBorder="1" applyAlignment="1">
      <alignment horizontal="right" vertical="center" wrapText="1"/>
    </xf>
    <xf numFmtId="0" fontId="34" fillId="0" borderId="0" xfId="0" applyNumberFormat="1" applyFont="1" applyFill="1" applyBorder="1" applyAlignment="1">
      <alignment horizontal="right" vertical="center" shrinkToFit="1"/>
    </xf>
    <xf numFmtId="0" fontId="35" fillId="0" borderId="0" xfId="0" applyFont="1">
      <alignment vertical="center"/>
    </xf>
    <xf numFmtId="0" fontId="36" fillId="0" borderId="0" xfId="0" applyFont="1">
      <alignment vertical="center"/>
    </xf>
    <xf numFmtId="49" fontId="27" fillId="0" borderId="1" xfId="0" applyNumberFormat="1" applyFont="1" applyFill="1" applyBorder="1" applyAlignment="1">
      <alignment horizontal="center" vertical="center" wrapText="1" shrinkToFit="1"/>
    </xf>
    <xf numFmtId="176" fontId="19" fillId="5" borderId="1" xfId="0" applyNumberFormat="1" applyFont="1" applyFill="1" applyBorder="1" applyAlignment="1">
      <alignment horizontal="center" vertical="center" wrapText="1"/>
    </xf>
    <xf numFmtId="49" fontId="20" fillId="5" borderId="1" xfId="0" applyNumberFormat="1" applyFont="1" applyFill="1" applyBorder="1" applyAlignment="1">
      <alignment horizontal="center" vertical="center" wrapText="1" shrinkToFit="1"/>
    </xf>
    <xf numFmtId="0" fontId="21" fillId="5" borderId="1" xfId="0" applyNumberFormat="1" applyFont="1" applyFill="1" applyBorder="1" applyAlignment="1">
      <alignment horizontal="center" vertical="center" wrapText="1" shrinkToFit="1"/>
    </xf>
    <xf numFmtId="0" fontId="21" fillId="5" borderId="1" xfId="0" applyNumberFormat="1" applyFont="1" applyFill="1" applyBorder="1" applyAlignment="1">
      <alignment vertical="center" wrapText="1" shrinkToFit="1"/>
    </xf>
    <xf numFmtId="0" fontId="15" fillId="0" borderId="0" xfId="0" applyFont="1" applyFill="1" applyBorder="1" applyAlignment="1">
      <alignment horizontal="left" vertical="center"/>
    </xf>
    <xf numFmtId="176" fontId="16" fillId="0" borderId="0"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wrapText="1" shrinkToFit="1"/>
    </xf>
    <xf numFmtId="0" fontId="18" fillId="0" borderId="4" xfId="0" applyNumberFormat="1" applyFont="1" applyFill="1" applyBorder="1" applyAlignment="1">
      <alignment horizontal="center" vertical="center" wrapText="1" shrinkToFit="1"/>
    </xf>
    <xf numFmtId="0" fontId="19" fillId="5" borderId="1" xfId="0" applyNumberFormat="1" applyFont="1" applyFill="1" applyBorder="1" applyAlignment="1">
      <alignment horizontal="center" vertical="center" wrapText="1" shrinkToFit="1"/>
    </xf>
    <xf numFmtId="0" fontId="13" fillId="0" borderId="0" xfId="0" applyNumberFormat="1" applyFont="1" applyFill="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99FFCC"/>
      <color rgb="FF00FFFF"/>
      <color rgb="FF3333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54"/>
  <sheetViews>
    <sheetView tabSelected="1" view="pageBreakPreview" topLeftCell="A139" zoomScale="85" zoomScaleNormal="100" zoomScaleSheetLayoutView="85" workbookViewId="0">
      <selection activeCell="H150" sqref="H150"/>
    </sheetView>
  </sheetViews>
  <sheetFormatPr defaultColWidth="10" defaultRowHeight="21.75" customHeight="1" x14ac:dyDescent="0.15"/>
  <cols>
    <col min="1" max="1" width="1" style="1" customWidth="1"/>
    <col min="2" max="2" width="4.75" style="1" bestFit="1" customWidth="1"/>
    <col min="3" max="3" width="10.25" style="57" bestFit="1" customWidth="1"/>
    <col min="4" max="4" width="10.25" style="58" bestFit="1" customWidth="1"/>
    <col min="5" max="5" width="31.625" style="59" customWidth="1"/>
    <col min="6" max="6" width="11.375" style="60" customWidth="1"/>
    <col min="7" max="7" width="9.125" style="60" bestFit="1" customWidth="1"/>
    <col min="8" max="8" width="13.5" style="60" bestFit="1" customWidth="1"/>
    <col min="9" max="9" width="48" style="6" customWidth="1"/>
    <col min="10" max="10" width="31" style="62" customWidth="1"/>
    <col min="11" max="11" width="19" style="6" bestFit="1"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21.75" customHeight="1" x14ac:dyDescent="0.15">
      <c r="B1" s="105" t="s">
        <v>210</v>
      </c>
      <c r="C1" s="105"/>
      <c r="D1" s="105"/>
      <c r="E1" s="105"/>
      <c r="F1" s="105"/>
      <c r="G1" s="105"/>
      <c r="H1" s="105"/>
      <c r="I1" s="105"/>
      <c r="J1" s="105"/>
      <c r="K1" s="74"/>
    </row>
    <row r="2" spans="2:11" ht="21.75" customHeight="1" x14ac:dyDescent="0.15">
      <c r="B2" s="2"/>
      <c r="C2" s="2"/>
      <c r="D2" s="2"/>
      <c r="E2" s="2"/>
      <c r="F2" s="2"/>
      <c r="G2" s="2"/>
      <c r="H2" s="2"/>
      <c r="I2" s="2"/>
      <c r="J2" s="2"/>
      <c r="K2" s="2"/>
    </row>
    <row r="3" spans="2:11" ht="21.75" customHeight="1" x14ac:dyDescent="0.15">
      <c r="B3" s="2"/>
      <c r="C3" s="2"/>
      <c r="D3" s="2"/>
      <c r="E3" s="2"/>
      <c r="F3" s="2"/>
      <c r="G3" s="2"/>
      <c r="H3" s="2"/>
      <c r="I3" s="3" t="s">
        <v>115</v>
      </c>
      <c r="J3" s="63" t="s">
        <v>212</v>
      </c>
      <c r="K3" s="2"/>
    </row>
    <row r="4" spans="2:11" ht="21.75" customHeight="1" thickBot="1" x14ac:dyDescent="0.2">
      <c r="B4" s="4"/>
      <c r="C4" s="101" t="s">
        <v>7</v>
      </c>
      <c r="D4" s="101"/>
      <c r="E4" s="5"/>
      <c r="F4" s="4"/>
      <c r="G4" s="4"/>
      <c r="H4" s="4"/>
      <c r="I4" s="92" t="s">
        <v>116</v>
      </c>
      <c r="J4" s="91" t="s">
        <v>211</v>
      </c>
    </row>
    <row r="5" spans="2:11" s="11" customFormat="1" ht="21.75" customHeight="1" x14ac:dyDescent="0.15">
      <c r="B5" s="7" t="s">
        <v>0</v>
      </c>
      <c r="C5" s="8" t="s">
        <v>8</v>
      </c>
      <c r="D5" s="8" t="s">
        <v>9</v>
      </c>
      <c r="E5" s="9" t="s">
        <v>10</v>
      </c>
      <c r="F5" s="87" t="s">
        <v>17</v>
      </c>
      <c r="G5" s="10" t="s">
        <v>11</v>
      </c>
      <c r="H5" s="87" t="s">
        <v>12</v>
      </c>
      <c r="I5" s="102" t="s">
        <v>16</v>
      </c>
      <c r="J5" s="103"/>
    </row>
    <row r="6" spans="2:11" s="13" customFormat="1" ht="21.75" customHeight="1" x14ac:dyDescent="0.15">
      <c r="B6" s="12">
        <v>1</v>
      </c>
      <c r="C6" s="42">
        <v>0</v>
      </c>
      <c r="D6" s="42">
        <v>0</v>
      </c>
      <c r="E6" s="43" t="s">
        <v>64</v>
      </c>
      <c r="F6" s="75" t="s">
        <v>18</v>
      </c>
      <c r="G6" s="76" t="s">
        <v>15</v>
      </c>
      <c r="H6" s="44" t="s">
        <v>92</v>
      </c>
      <c r="I6" s="77" t="s">
        <v>87</v>
      </c>
      <c r="J6" s="82">
        <v>43225.25</v>
      </c>
    </row>
    <row r="7" spans="2:11" s="11" customFormat="1" ht="21.75" customHeight="1" x14ac:dyDescent="0.15">
      <c r="B7" s="12">
        <v>2</v>
      </c>
      <c r="C7" s="14">
        <v>4.9800000000000004</v>
      </c>
      <c r="D7" s="14">
        <f>D6+C7</f>
        <v>4.9800000000000004</v>
      </c>
      <c r="E7" s="15" t="s">
        <v>65</v>
      </c>
      <c r="F7" s="16" t="s">
        <v>3</v>
      </c>
      <c r="G7" s="17" t="s">
        <v>15</v>
      </c>
      <c r="H7" s="16" t="s">
        <v>6</v>
      </c>
      <c r="I7" s="18" t="s">
        <v>66</v>
      </c>
      <c r="J7" s="78"/>
    </row>
    <row r="8" spans="2:11" s="11" customFormat="1" ht="21.75" customHeight="1" x14ac:dyDescent="0.15">
      <c r="B8" s="12">
        <v>3</v>
      </c>
      <c r="C8" s="14">
        <v>1.38</v>
      </c>
      <c r="D8" s="14">
        <f t="shared" ref="D8:D56" si="0">D7+C8</f>
        <v>6.36</v>
      </c>
      <c r="E8" s="15" t="s">
        <v>67</v>
      </c>
      <c r="F8" s="16" t="s">
        <v>2</v>
      </c>
      <c r="G8" s="17" t="s">
        <v>15</v>
      </c>
      <c r="H8" s="16" t="s">
        <v>93</v>
      </c>
      <c r="I8" s="18" t="s">
        <v>117</v>
      </c>
      <c r="J8" s="78"/>
    </row>
    <row r="9" spans="2:11" s="20" customFormat="1" ht="21.75" customHeight="1" x14ac:dyDescent="0.15">
      <c r="B9" s="12">
        <v>4</v>
      </c>
      <c r="C9" s="14">
        <v>8.6</v>
      </c>
      <c r="D9" s="14">
        <f t="shared" si="0"/>
        <v>14.96</v>
      </c>
      <c r="E9" s="15" t="s">
        <v>19</v>
      </c>
      <c r="F9" s="16" t="s">
        <v>122</v>
      </c>
      <c r="G9" s="17" t="s">
        <v>104</v>
      </c>
      <c r="H9" s="16" t="s">
        <v>20</v>
      </c>
      <c r="I9" s="19" t="s">
        <v>123</v>
      </c>
      <c r="J9" s="78"/>
    </row>
    <row r="10" spans="2:11" s="20" customFormat="1" ht="21.75" customHeight="1" x14ac:dyDescent="0.15">
      <c r="B10" s="12">
        <v>5</v>
      </c>
      <c r="C10" s="14">
        <v>2.4</v>
      </c>
      <c r="D10" s="14">
        <f t="shared" si="0"/>
        <v>17.36</v>
      </c>
      <c r="E10" s="15" t="s">
        <v>21</v>
      </c>
      <c r="F10" s="16" t="s">
        <v>3</v>
      </c>
      <c r="G10" s="17" t="s">
        <v>15</v>
      </c>
      <c r="H10" s="16" t="s">
        <v>6</v>
      </c>
      <c r="I10" s="19" t="s">
        <v>61</v>
      </c>
      <c r="J10" s="78"/>
    </row>
    <row r="11" spans="2:11" s="20" customFormat="1" ht="21.75" customHeight="1" x14ac:dyDescent="0.15">
      <c r="B11" s="12">
        <v>6</v>
      </c>
      <c r="C11" s="14">
        <v>0.11</v>
      </c>
      <c r="D11" s="14">
        <f t="shared" si="0"/>
        <v>17.47</v>
      </c>
      <c r="E11" s="15" t="s">
        <v>102</v>
      </c>
      <c r="F11" s="16" t="s">
        <v>3</v>
      </c>
      <c r="G11" s="17" t="s">
        <v>14</v>
      </c>
      <c r="H11" s="16" t="s">
        <v>6</v>
      </c>
      <c r="I11" s="19" t="s">
        <v>118</v>
      </c>
      <c r="J11" s="78"/>
    </row>
    <row r="12" spans="2:11" s="20" customFormat="1" ht="21.75" customHeight="1" x14ac:dyDescent="0.15">
      <c r="B12" s="12">
        <v>7</v>
      </c>
      <c r="C12" s="14">
        <v>1.17</v>
      </c>
      <c r="D12" s="14">
        <f t="shared" si="0"/>
        <v>18.64</v>
      </c>
      <c r="E12" s="15" t="s">
        <v>22</v>
      </c>
      <c r="F12" s="16" t="s">
        <v>5</v>
      </c>
      <c r="G12" s="21" t="s">
        <v>13</v>
      </c>
      <c r="H12" s="16" t="s">
        <v>20</v>
      </c>
      <c r="I12" s="22" t="s">
        <v>90</v>
      </c>
      <c r="J12" s="83"/>
    </row>
    <row r="13" spans="2:11" s="11" customFormat="1" ht="21.75" customHeight="1" x14ac:dyDescent="0.15">
      <c r="B13" s="12">
        <v>8</v>
      </c>
      <c r="C13" s="14">
        <v>2.4900000000000002</v>
      </c>
      <c r="D13" s="14">
        <f t="shared" si="0"/>
        <v>21.130000000000003</v>
      </c>
      <c r="E13" s="15" t="s">
        <v>23</v>
      </c>
      <c r="F13" s="16" t="s">
        <v>5</v>
      </c>
      <c r="G13" s="21" t="s">
        <v>14</v>
      </c>
      <c r="H13" s="23" t="s">
        <v>24</v>
      </c>
      <c r="I13" s="18" t="s">
        <v>105</v>
      </c>
      <c r="J13" s="78"/>
    </row>
    <row r="14" spans="2:11" s="11" customFormat="1" ht="42.75" x14ac:dyDescent="0.15">
      <c r="B14" s="12">
        <v>9</v>
      </c>
      <c r="C14" s="14">
        <v>2.83</v>
      </c>
      <c r="D14" s="14">
        <f t="shared" si="0"/>
        <v>23.96</v>
      </c>
      <c r="E14" s="15" t="s">
        <v>25</v>
      </c>
      <c r="F14" s="16" t="s">
        <v>2</v>
      </c>
      <c r="G14" s="21" t="s">
        <v>15</v>
      </c>
      <c r="H14" s="23" t="s">
        <v>24</v>
      </c>
      <c r="I14" s="24" t="s">
        <v>109</v>
      </c>
      <c r="J14" s="78"/>
    </row>
    <row r="15" spans="2:11" s="11" customFormat="1" ht="28.5" x14ac:dyDescent="0.15">
      <c r="B15" s="12">
        <v>10</v>
      </c>
      <c r="C15" s="14">
        <v>1.28</v>
      </c>
      <c r="D15" s="14">
        <f t="shared" si="0"/>
        <v>25.240000000000002</v>
      </c>
      <c r="E15" s="15" t="s">
        <v>26</v>
      </c>
      <c r="F15" s="16" t="s">
        <v>5</v>
      </c>
      <c r="G15" s="21" t="s">
        <v>13</v>
      </c>
      <c r="H15" s="23" t="s">
        <v>27</v>
      </c>
      <c r="I15" s="25" t="s">
        <v>106</v>
      </c>
      <c r="J15" s="78"/>
    </row>
    <row r="16" spans="2:11" s="11" customFormat="1" ht="21.75" customHeight="1" x14ac:dyDescent="0.15">
      <c r="B16" s="12">
        <v>11</v>
      </c>
      <c r="C16" s="14">
        <v>4.12</v>
      </c>
      <c r="D16" s="14">
        <f t="shared" si="0"/>
        <v>29.360000000000003</v>
      </c>
      <c r="E16" s="15" t="s">
        <v>19</v>
      </c>
      <c r="F16" s="16" t="s">
        <v>3</v>
      </c>
      <c r="G16" s="21" t="s">
        <v>15</v>
      </c>
      <c r="H16" s="23" t="s">
        <v>27</v>
      </c>
      <c r="I16" s="26" t="s">
        <v>107</v>
      </c>
      <c r="J16" s="78"/>
    </row>
    <row r="17" spans="2:10" s="11" customFormat="1" ht="21.75" customHeight="1" x14ac:dyDescent="0.15">
      <c r="B17" s="12">
        <v>12</v>
      </c>
      <c r="C17" s="14">
        <v>3.08</v>
      </c>
      <c r="D17" s="14">
        <f t="shared" si="0"/>
        <v>32.440000000000005</v>
      </c>
      <c r="E17" s="15" t="s">
        <v>19</v>
      </c>
      <c r="F17" s="16" t="s">
        <v>5</v>
      </c>
      <c r="G17" s="21" t="s">
        <v>14</v>
      </c>
      <c r="H17" s="23" t="s">
        <v>28</v>
      </c>
      <c r="I17" s="25" t="s">
        <v>124</v>
      </c>
      <c r="J17" s="78"/>
    </row>
    <row r="18" spans="2:10" s="11" customFormat="1" ht="21.75" customHeight="1" x14ac:dyDescent="0.15">
      <c r="B18" s="12">
        <v>13</v>
      </c>
      <c r="C18" s="14">
        <v>0.17</v>
      </c>
      <c r="D18" s="14">
        <f t="shared" si="0"/>
        <v>32.610000000000007</v>
      </c>
      <c r="E18" s="15" t="s">
        <v>19</v>
      </c>
      <c r="F18" s="16" t="s">
        <v>3</v>
      </c>
      <c r="G18" s="21" t="s">
        <v>14</v>
      </c>
      <c r="H18" s="23" t="s">
        <v>28</v>
      </c>
      <c r="I18" s="27" t="s">
        <v>119</v>
      </c>
      <c r="J18" s="78"/>
    </row>
    <row r="19" spans="2:10" s="11" customFormat="1" ht="21.75" customHeight="1" x14ac:dyDescent="0.15">
      <c r="B19" s="12">
        <v>14</v>
      </c>
      <c r="C19" s="14">
        <v>1.26</v>
      </c>
      <c r="D19" s="14">
        <f t="shared" si="0"/>
        <v>33.870000000000005</v>
      </c>
      <c r="E19" s="28" t="s">
        <v>19</v>
      </c>
      <c r="F19" s="29" t="s">
        <v>94</v>
      </c>
      <c r="G19" s="30" t="s">
        <v>15</v>
      </c>
      <c r="H19" s="31" t="s">
        <v>28</v>
      </c>
      <c r="I19" s="32" t="s">
        <v>62</v>
      </c>
      <c r="J19" s="78"/>
    </row>
    <row r="20" spans="2:10" s="11" customFormat="1" ht="21.75" customHeight="1" x14ac:dyDescent="0.15">
      <c r="B20" s="12">
        <v>15</v>
      </c>
      <c r="C20" s="14">
        <v>1.38</v>
      </c>
      <c r="D20" s="14">
        <f t="shared" si="0"/>
        <v>35.250000000000007</v>
      </c>
      <c r="E20" s="33" t="s">
        <v>19</v>
      </c>
      <c r="F20" s="29"/>
      <c r="G20" s="30" t="s">
        <v>13</v>
      </c>
      <c r="H20" s="31" t="s">
        <v>28</v>
      </c>
      <c r="I20" s="32" t="s">
        <v>29</v>
      </c>
      <c r="J20" s="78"/>
    </row>
    <row r="21" spans="2:10" s="11" customFormat="1" ht="21.75" customHeight="1" x14ac:dyDescent="0.15">
      <c r="B21" s="12">
        <v>16</v>
      </c>
      <c r="C21" s="14">
        <v>0.73</v>
      </c>
      <c r="D21" s="14">
        <f t="shared" si="0"/>
        <v>35.980000000000004</v>
      </c>
      <c r="E21" s="15" t="s">
        <v>19</v>
      </c>
      <c r="F21" s="16" t="s">
        <v>2</v>
      </c>
      <c r="G21" s="21" t="s">
        <v>15</v>
      </c>
      <c r="H21" s="23" t="s">
        <v>24</v>
      </c>
      <c r="I21" s="27" t="s">
        <v>30</v>
      </c>
      <c r="J21" s="78"/>
    </row>
    <row r="22" spans="2:10" s="11" customFormat="1" ht="21.75" customHeight="1" x14ac:dyDescent="0.15">
      <c r="B22" s="12">
        <v>17</v>
      </c>
      <c r="C22" s="14">
        <v>2.0099999999999998</v>
      </c>
      <c r="D22" s="14">
        <f t="shared" si="0"/>
        <v>37.99</v>
      </c>
      <c r="E22" s="15" t="s">
        <v>19</v>
      </c>
      <c r="F22" s="16" t="s">
        <v>5</v>
      </c>
      <c r="G22" s="21" t="s">
        <v>14</v>
      </c>
      <c r="H22" s="23" t="s">
        <v>6</v>
      </c>
      <c r="I22" s="34" t="s">
        <v>31</v>
      </c>
      <c r="J22" s="78"/>
    </row>
    <row r="23" spans="2:10" s="11" customFormat="1" ht="21.75" customHeight="1" x14ac:dyDescent="0.15">
      <c r="B23" s="12">
        <v>18</v>
      </c>
      <c r="C23" s="14">
        <v>1.62</v>
      </c>
      <c r="D23" s="14">
        <f t="shared" si="0"/>
        <v>39.61</v>
      </c>
      <c r="E23" s="15" t="s">
        <v>19</v>
      </c>
      <c r="F23" s="16" t="s">
        <v>2</v>
      </c>
      <c r="G23" s="21" t="s">
        <v>14</v>
      </c>
      <c r="H23" s="23" t="s">
        <v>32</v>
      </c>
      <c r="I23" s="27"/>
      <c r="J23" s="78"/>
    </row>
    <row r="24" spans="2:10" s="11" customFormat="1" ht="21.75" customHeight="1" x14ac:dyDescent="0.15">
      <c r="B24" s="12">
        <v>19</v>
      </c>
      <c r="C24" s="14">
        <v>0.73</v>
      </c>
      <c r="D24" s="14">
        <f t="shared" si="0"/>
        <v>40.339999999999996</v>
      </c>
      <c r="E24" s="15" t="s">
        <v>33</v>
      </c>
      <c r="F24" s="16" t="s">
        <v>4</v>
      </c>
      <c r="G24" s="21" t="s">
        <v>15</v>
      </c>
      <c r="H24" s="23" t="s">
        <v>6</v>
      </c>
      <c r="I24" s="27" t="s">
        <v>108</v>
      </c>
      <c r="J24" s="78"/>
    </row>
    <row r="25" spans="2:10" s="11" customFormat="1" ht="21.75" customHeight="1" x14ac:dyDescent="0.15">
      <c r="B25" s="12">
        <v>20</v>
      </c>
      <c r="C25" s="14">
        <v>2.41</v>
      </c>
      <c r="D25" s="14">
        <f t="shared" si="0"/>
        <v>42.75</v>
      </c>
      <c r="E25" s="15" t="s">
        <v>34</v>
      </c>
      <c r="F25" s="16" t="s">
        <v>2</v>
      </c>
      <c r="G25" s="21" t="s">
        <v>14</v>
      </c>
      <c r="H25" s="23" t="s">
        <v>35</v>
      </c>
      <c r="I25" s="27"/>
      <c r="J25" s="78"/>
    </row>
    <row r="26" spans="2:10" s="11" customFormat="1" ht="21.75" customHeight="1" x14ac:dyDescent="0.15">
      <c r="B26" s="12">
        <v>21</v>
      </c>
      <c r="C26" s="14">
        <v>1.22</v>
      </c>
      <c r="D26" s="14">
        <f t="shared" si="0"/>
        <v>43.97</v>
      </c>
      <c r="E26" s="15" t="s">
        <v>36</v>
      </c>
      <c r="F26" s="16" t="s">
        <v>3</v>
      </c>
      <c r="G26" s="21" t="s">
        <v>13</v>
      </c>
      <c r="H26" s="23" t="s">
        <v>37</v>
      </c>
      <c r="I26" s="27"/>
      <c r="J26" s="78"/>
    </row>
    <row r="27" spans="2:10" s="11" customFormat="1" ht="21.75" customHeight="1" x14ac:dyDescent="0.15">
      <c r="B27" s="12">
        <v>22</v>
      </c>
      <c r="C27" s="14">
        <v>1.1000000000000001</v>
      </c>
      <c r="D27" s="14">
        <f t="shared" si="0"/>
        <v>45.07</v>
      </c>
      <c r="E27" s="15" t="s">
        <v>19</v>
      </c>
      <c r="F27" s="16" t="s">
        <v>5</v>
      </c>
      <c r="G27" s="21" t="s">
        <v>14</v>
      </c>
      <c r="H27" s="23" t="s">
        <v>28</v>
      </c>
      <c r="I27" s="27" t="s">
        <v>125</v>
      </c>
      <c r="J27" s="78"/>
    </row>
    <row r="28" spans="2:10" s="11" customFormat="1" ht="21.75" customHeight="1" x14ac:dyDescent="0.15">
      <c r="B28" s="12">
        <v>23</v>
      </c>
      <c r="C28" s="14">
        <v>1.21</v>
      </c>
      <c r="D28" s="14">
        <f t="shared" si="0"/>
        <v>46.28</v>
      </c>
      <c r="E28" s="33" t="s">
        <v>19</v>
      </c>
      <c r="F28" s="29"/>
      <c r="G28" s="30" t="s">
        <v>13</v>
      </c>
      <c r="H28" s="31" t="s">
        <v>28</v>
      </c>
      <c r="I28" s="32" t="s">
        <v>38</v>
      </c>
      <c r="J28" s="78"/>
    </row>
    <row r="29" spans="2:10" s="11" customFormat="1" ht="21.75" customHeight="1" x14ac:dyDescent="0.15">
      <c r="B29" s="12">
        <v>24</v>
      </c>
      <c r="C29" s="14">
        <v>1.03</v>
      </c>
      <c r="D29" s="14">
        <f t="shared" si="0"/>
        <v>47.31</v>
      </c>
      <c r="E29" s="33" t="s">
        <v>19</v>
      </c>
      <c r="F29" s="29"/>
      <c r="G29" s="30" t="s">
        <v>13</v>
      </c>
      <c r="H29" s="35" t="s">
        <v>28</v>
      </c>
      <c r="I29" s="32" t="s">
        <v>39</v>
      </c>
      <c r="J29" s="78"/>
    </row>
    <row r="30" spans="2:10" s="11" customFormat="1" ht="21.75" customHeight="1" x14ac:dyDescent="0.15">
      <c r="B30" s="12">
        <v>25</v>
      </c>
      <c r="C30" s="14">
        <v>0.97</v>
      </c>
      <c r="D30" s="14">
        <f t="shared" si="0"/>
        <v>48.28</v>
      </c>
      <c r="E30" s="15" t="s">
        <v>19</v>
      </c>
      <c r="F30" s="16" t="s">
        <v>2</v>
      </c>
      <c r="G30" s="21" t="s">
        <v>14</v>
      </c>
      <c r="H30" s="23" t="s">
        <v>40</v>
      </c>
      <c r="I30" s="36"/>
      <c r="J30" s="78"/>
    </row>
    <row r="31" spans="2:10" s="11" customFormat="1" ht="21.75" customHeight="1" x14ac:dyDescent="0.15">
      <c r="B31" s="12">
        <v>26</v>
      </c>
      <c r="C31" s="14">
        <v>6.88</v>
      </c>
      <c r="D31" s="14">
        <f t="shared" si="0"/>
        <v>55.160000000000004</v>
      </c>
      <c r="E31" s="15" t="s">
        <v>41</v>
      </c>
      <c r="F31" s="16" t="s">
        <v>2</v>
      </c>
      <c r="G31" s="21" t="s">
        <v>14</v>
      </c>
      <c r="H31" s="23" t="s">
        <v>40</v>
      </c>
      <c r="I31" s="27" t="s">
        <v>42</v>
      </c>
      <c r="J31" s="78"/>
    </row>
    <row r="32" spans="2:10" s="11" customFormat="1" ht="21.75" customHeight="1" x14ac:dyDescent="0.15">
      <c r="B32" s="12">
        <v>27</v>
      </c>
      <c r="C32" s="14">
        <v>4.8600000000000003</v>
      </c>
      <c r="D32" s="14">
        <f t="shared" si="0"/>
        <v>60.02</v>
      </c>
      <c r="E32" s="15" t="s">
        <v>19</v>
      </c>
      <c r="F32" s="16" t="s">
        <v>5</v>
      </c>
      <c r="G32" s="21" t="s">
        <v>14</v>
      </c>
      <c r="H32" s="23" t="s">
        <v>28</v>
      </c>
      <c r="I32" s="37" t="s">
        <v>43</v>
      </c>
      <c r="J32" s="78"/>
    </row>
    <row r="33" spans="2:10" s="11" customFormat="1" ht="21.75" customHeight="1" x14ac:dyDescent="0.15">
      <c r="B33" s="12">
        <v>28</v>
      </c>
      <c r="C33" s="14">
        <v>1.27</v>
      </c>
      <c r="D33" s="14">
        <f t="shared" si="0"/>
        <v>61.290000000000006</v>
      </c>
      <c r="E33" s="28" t="s">
        <v>19</v>
      </c>
      <c r="F33" s="29"/>
      <c r="G33" s="30" t="s">
        <v>13</v>
      </c>
      <c r="H33" s="31" t="s">
        <v>28</v>
      </c>
      <c r="I33" s="32" t="s">
        <v>44</v>
      </c>
      <c r="J33" s="78"/>
    </row>
    <row r="34" spans="2:10" s="11" customFormat="1" ht="21.75" customHeight="1" x14ac:dyDescent="0.15">
      <c r="B34" s="12">
        <v>29</v>
      </c>
      <c r="C34" s="14">
        <v>1.71</v>
      </c>
      <c r="D34" s="14">
        <f t="shared" si="0"/>
        <v>63.000000000000007</v>
      </c>
      <c r="E34" s="33" t="s">
        <v>19</v>
      </c>
      <c r="F34" s="29"/>
      <c r="G34" s="30" t="s">
        <v>13</v>
      </c>
      <c r="H34" s="31" t="s">
        <v>28</v>
      </c>
      <c r="I34" s="32" t="s">
        <v>45</v>
      </c>
      <c r="J34" s="78"/>
    </row>
    <row r="35" spans="2:10" s="11" customFormat="1" ht="21.75" customHeight="1" x14ac:dyDescent="0.15">
      <c r="B35" s="12">
        <v>30</v>
      </c>
      <c r="C35" s="14">
        <v>0.53</v>
      </c>
      <c r="D35" s="14">
        <f t="shared" si="0"/>
        <v>63.530000000000008</v>
      </c>
      <c r="E35" s="15" t="s">
        <v>19</v>
      </c>
      <c r="F35" s="16" t="s">
        <v>3</v>
      </c>
      <c r="G35" s="21" t="s">
        <v>13</v>
      </c>
      <c r="H35" s="23" t="s">
        <v>28</v>
      </c>
      <c r="I35" s="27" t="s">
        <v>46</v>
      </c>
      <c r="J35" s="78"/>
    </row>
    <row r="36" spans="2:10" s="11" customFormat="1" ht="21.75" customHeight="1" x14ac:dyDescent="0.15">
      <c r="B36" s="12">
        <v>31</v>
      </c>
      <c r="C36" s="14">
        <v>0.63</v>
      </c>
      <c r="D36" s="14">
        <f t="shared" si="0"/>
        <v>64.160000000000011</v>
      </c>
      <c r="E36" s="15" t="s">
        <v>19</v>
      </c>
      <c r="F36" s="16" t="s">
        <v>95</v>
      </c>
      <c r="G36" s="21" t="s">
        <v>14</v>
      </c>
      <c r="H36" s="23" t="s">
        <v>28</v>
      </c>
      <c r="I36" s="27" t="s">
        <v>46</v>
      </c>
      <c r="J36" s="78"/>
    </row>
    <row r="37" spans="2:10" s="11" customFormat="1" ht="21.75" customHeight="1" x14ac:dyDescent="0.15">
      <c r="B37" s="12">
        <v>32</v>
      </c>
      <c r="C37" s="14">
        <v>0.09</v>
      </c>
      <c r="D37" s="14">
        <f t="shared" si="0"/>
        <v>64.250000000000014</v>
      </c>
      <c r="E37" s="15" t="s">
        <v>19</v>
      </c>
      <c r="F37" s="16" t="s">
        <v>2</v>
      </c>
      <c r="G37" s="21" t="s">
        <v>15</v>
      </c>
      <c r="H37" s="23" t="s">
        <v>24</v>
      </c>
      <c r="I37" s="27" t="s">
        <v>120</v>
      </c>
      <c r="J37" s="78"/>
    </row>
    <row r="38" spans="2:10" s="11" customFormat="1" ht="21.75" customHeight="1" x14ac:dyDescent="0.15">
      <c r="B38" s="12">
        <v>33</v>
      </c>
      <c r="C38" s="14">
        <v>3.36</v>
      </c>
      <c r="D38" s="14">
        <f t="shared" si="0"/>
        <v>67.610000000000014</v>
      </c>
      <c r="E38" s="15" t="s">
        <v>19</v>
      </c>
      <c r="F38" s="16"/>
      <c r="G38" s="21" t="s">
        <v>13</v>
      </c>
      <c r="H38" s="23" t="s">
        <v>24</v>
      </c>
      <c r="I38" s="34" t="s">
        <v>126</v>
      </c>
      <c r="J38" s="78"/>
    </row>
    <row r="39" spans="2:10" s="11" customFormat="1" ht="21.75" customHeight="1" x14ac:dyDescent="0.15">
      <c r="B39" s="12">
        <v>34</v>
      </c>
      <c r="C39" s="14">
        <v>0.21</v>
      </c>
      <c r="D39" s="14">
        <f t="shared" si="0"/>
        <v>67.820000000000007</v>
      </c>
      <c r="E39" s="15" t="s">
        <v>19</v>
      </c>
      <c r="F39" s="16" t="s">
        <v>121</v>
      </c>
      <c r="G39" s="21" t="s">
        <v>15</v>
      </c>
      <c r="H39" s="23" t="s">
        <v>28</v>
      </c>
      <c r="I39" s="27" t="s">
        <v>47</v>
      </c>
      <c r="J39" s="78"/>
    </row>
    <row r="40" spans="2:10" s="11" customFormat="1" ht="21.75" customHeight="1" x14ac:dyDescent="0.15">
      <c r="B40" s="12">
        <v>35</v>
      </c>
      <c r="C40" s="14">
        <v>1.72</v>
      </c>
      <c r="D40" s="14">
        <f t="shared" si="0"/>
        <v>69.540000000000006</v>
      </c>
      <c r="E40" s="28" t="s">
        <v>19</v>
      </c>
      <c r="F40" s="38" t="s">
        <v>121</v>
      </c>
      <c r="G40" s="30" t="s">
        <v>15</v>
      </c>
      <c r="H40" s="31" t="s">
        <v>28</v>
      </c>
      <c r="I40" s="32" t="s">
        <v>127</v>
      </c>
      <c r="J40" s="78"/>
    </row>
    <row r="41" spans="2:10" s="11" customFormat="1" ht="21.75" customHeight="1" x14ac:dyDescent="0.15">
      <c r="B41" s="12">
        <v>36</v>
      </c>
      <c r="C41" s="14">
        <v>0.73</v>
      </c>
      <c r="D41" s="14">
        <f t="shared" si="0"/>
        <v>70.27000000000001</v>
      </c>
      <c r="E41" s="33" t="s">
        <v>19</v>
      </c>
      <c r="F41" s="29" t="s">
        <v>94</v>
      </c>
      <c r="G41" s="30" t="s">
        <v>15</v>
      </c>
      <c r="H41" s="31" t="s">
        <v>28</v>
      </c>
      <c r="I41" s="32" t="s">
        <v>48</v>
      </c>
      <c r="J41" s="78"/>
    </row>
    <row r="42" spans="2:10" s="11" customFormat="1" ht="21.75" customHeight="1" x14ac:dyDescent="0.15">
      <c r="B42" s="12">
        <v>37</v>
      </c>
      <c r="C42" s="14">
        <v>0.2</v>
      </c>
      <c r="D42" s="14">
        <f t="shared" si="0"/>
        <v>70.470000000000013</v>
      </c>
      <c r="E42" s="15" t="s">
        <v>19</v>
      </c>
      <c r="F42" s="16" t="s">
        <v>2</v>
      </c>
      <c r="G42" s="21" t="s">
        <v>15</v>
      </c>
      <c r="H42" s="23" t="s">
        <v>6</v>
      </c>
      <c r="I42" s="27"/>
      <c r="J42" s="78"/>
    </row>
    <row r="43" spans="2:10" s="11" customFormat="1" ht="21.75" customHeight="1" x14ac:dyDescent="0.15">
      <c r="B43" s="12">
        <v>38</v>
      </c>
      <c r="C43" s="14">
        <v>1.4</v>
      </c>
      <c r="D43" s="14">
        <f t="shared" si="0"/>
        <v>71.870000000000019</v>
      </c>
      <c r="E43" s="15" t="s">
        <v>19</v>
      </c>
      <c r="F43" s="16" t="s">
        <v>96</v>
      </c>
      <c r="G43" s="21" t="s">
        <v>13</v>
      </c>
      <c r="H43" s="23" t="s">
        <v>24</v>
      </c>
      <c r="I43" s="27" t="s">
        <v>63</v>
      </c>
      <c r="J43" s="78"/>
    </row>
    <row r="44" spans="2:10" s="11" customFormat="1" ht="21.75" customHeight="1" x14ac:dyDescent="0.15">
      <c r="B44" s="12">
        <v>39</v>
      </c>
      <c r="C44" s="14">
        <v>1.87</v>
      </c>
      <c r="D44" s="14">
        <f t="shared" si="0"/>
        <v>73.740000000000023</v>
      </c>
      <c r="E44" s="15" t="s">
        <v>19</v>
      </c>
      <c r="F44" s="16" t="s">
        <v>5</v>
      </c>
      <c r="G44" s="21" t="s">
        <v>14</v>
      </c>
      <c r="H44" s="23" t="s">
        <v>28</v>
      </c>
      <c r="I44" s="27" t="s">
        <v>49</v>
      </c>
      <c r="J44" s="78"/>
    </row>
    <row r="45" spans="2:10" s="11" customFormat="1" ht="21.75" customHeight="1" x14ac:dyDescent="0.15">
      <c r="B45" s="12">
        <v>40</v>
      </c>
      <c r="C45" s="14">
        <v>0.8</v>
      </c>
      <c r="D45" s="14">
        <f t="shared" si="0"/>
        <v>74.54000000000002</v>
      </c>
      <c r="E45" s="33" t="s">
        <v>19</v>
      </c>
      <c r="F45" s="29"/>
      <c r="G45" s="30" t="s">
        <v>13</v>
      </c>
      <c r="H45" s="31" t="s">
        <v>28</v>
      </c>
      <c r="I45" s="32" t="s">
        <v>50</v>
      </c>
      <c r="J45" s="78"/>
    </row>
    <row r="46" spans="2:10" s="11" customFormat="1" ht="21.75" customHeight="1" x14ac:dyDescent="0.15">
      <c r="B46" s="12">
        <v>41</v>
      </c>
      <c r="C46" s="14">
        <v>1.25</v>
      </c>
      <c r="D46" s="14">
        <f t="shared" si="0"/>
        <v>75.79000000000002</v>
      </c>
      <c r="E46" s="33" t="s">
        <v>19</v>
      </c>
      <c r="F46" s="29" t="s">
        <v>94</v>
      </c>
      <c r="G46" s="30" t="s">
        <v>15</v>
      </c>
      <c r="H46" s="31" t="s">
        <v>28</v>
      </c>
      <c r="I46" s="32" t="s">
        <v>51</v>
      </c>
      <c r="J46" s="78"/>
    </row>
    <row r="47" spans="2:10" s="11" customFormat="1" ht="21.75" customHeight="1" x14ac:dyDescent="0.15">
      <c r="B47" s="12">
        <v>42</v>
      </c>
      <c r="C47" s="14">
        <v>0.86</v>
      </c>
      <c r="D47" s="14">
        <f t="shared" si="0"/>
        <v>76.65000000000002</v>
      </c>
      <c r="E47" s="15" t="s">
        <v>19</v>
      </c>
      <c r="F47" s="16" t="s">
        <v>2</v>
      </c>
      <c r="G47" s="21" t="s">
        <v>15</v>
      </c>
      <c r="H47" s="23" t="s">
        <v>52</v>
      </c>
      <c r="I47" s="27"/>
      <c r="J47" s="78"/>
    </row>
    <row r="48" spans="2:10" s="11" customFormat="1" ht="21.75" customHeight="1" x14ac:dyDescent="0.15">
      <c r="B48" s="12">
        <v>43</v>
      </c>
      <c r="C48" s="14">
        <v>2.0699999999999998</v>
      </c>
      <c r="D48" s="14">
        <f t="shared" si="0"/>
        <v>78.720000000000013</v>
      </c>
      <c r="E48" s="15" t="s">
        <v>53</v>
      </c>
      <c r="F48" s="16" t="s">
        <v>4</v>
      </c>
      <c r="G48" s="21" t="s">
        <v>15</v>
      </c>
      <c r="H48" s="23" t="s">
        <v>24</v>
      </c>
      <c r="I48" s="27"/>
      <c r="J48" s="78"/>
    </row>
    <row r="49" spans="2:10" s="11" customFormat="1" ht="21.75" customHeight="1" x14ac:dyDescent="0.15">
      <c r="B49" s="12">
        <v>44</v>
      </c>
      <c r="C49" s="14">
        <v>8.76</v>
      </c>
      <c r="D49" s="14">
        <f t="shared" si="0"/>
        <v>87.480000000000018</v>
      </c>
      <c r="E49" s="15" t="s">
        <v>19</v>
      </c>
      <c r="F49" s="16" t="s">
        <v>2</v>
      </c>
      <c r="G49" s="21" t="s">
        <v>15</v>
      </c>
      <c r="H49" s="23" t="s">
        <v>52</v>
      </c>
      <c r="I49" s="27" t="s">
        <v>54</v>
      </c>
      <c r="J49" s="78"/>
    </row>
    <row r="50" spans="2:10" s="11" customFormat="1" ht="21.75" customHeight="1" x14ac:dyDescent="0.15">
      <c r="B50" s="12">
        <v>45</v>
      </c>
      <c r="C50" s="14">
        <v>0.6</v>
      </c>
      <c r="D50" s="14">
        <f t="shared" si="0"/>
        <v>88.080000000000013</v>
      </c>
      <c r="E50" s="15" t="s">
        <v>19</v>
      </c>
      <c r="F50" s="16" t="s">
        <v>4</v>
      </c>
      <c r="G50" s="21" t="s">
        <v>15</v>
      </c>
      <c r="H50" s="23" t="s">
        <v>28</v>
      </c>
      <c r="I50" s="27" t="s">
        <v>55</v>
      </c>
      <c r="J50" s="78"/>
    </row>
    <row r="51" spans="2:10" s="11" customFormat="1" ht="21.75" customHeight="1" x14ac:dyDescent="0.15">
      <c r="B51" s="12">
        <v>46</v>
      </c>
      <c r="C51" s="14">
        <v>1.29</v>
      </c>
      <c r="D51" s="14">
        <f t="shared" si="0"/>
        <v>89.370000000000019</v>
      </c>
      <c r="E51" s="33" t="s">
        <v>19</v>
      </c>
      <c r="F51" s="29"/>
      <c r="G51" s="30" t="s">
        <v>13</v>
      </c>
      <c r="H51" s="31" t="s">
        <v>28</v>
      </c>
      <c r="I51" s="32" t="s">
        <v>56</v>
      </c>
      <c r="J51" s="78"/>
    </row>
    <row r="52" spans="2:10" s="11" customFormat="1" ht="21.75" customHeight="1" x14ac:dyDescent="0.15">
      <c r="B52" s="12">
        <v>47</v>
      </c>
      <c r="C52" s="14">
        <v>4.13</v>
      </c>
      <c r="D52" s="14">
        <f t="shared" si="0"/>
        <v>93.500000000000014</v>
      </c>
      <c r="E52" s="33" t="s">
        <v>19</v>
      </c>
      <c r="F52" s="29"/>
      <c r="G52" s="30" t="s">
        <v>13</v>
      </c>
      <c r="H52" s="31" t="s">
        <v>28</v>
      </c>
      <c r="I52" s="32" t="s">
        <v>57</v>
      </c>
      <c r="J52" s="78"/>
    </row>
    <row r="53" spans="2:10" s="11" customFormat="1" ht="21.75" customHeight="1" x14ac:dyDescent="0.15">
      <c r="B53" s="12">
        <v>48</v>
      </c>
      <c r="C53" s="14">
        <v>0.51</v>
      </c>
      <c r="D53" s="14">
        <f t="shared" si="0"/>
        <v>94.010000000000019</v>
      </c>
      <c r="E53" s="15" t="s">
        <v>19</v>
      </c>
      <c r="F53" s="16" t="s">
        <v>2</v>
      </c>
      <c r="G53" s="21" t="s">
        <v>14</v>
      </c>
      <c r="H53" s="23" t="s">
        <v>58</v>
      </c>
      <c r="I53" s="39" t="s">
        <v>59</v>
      </c>
      <c r="J53" s="78"/>
    </row>
    <row r="54" spans="2:10" s="11" customFormat="1" ht="21.75" customHeight="1" x14ac:dyDescent="0.15">
      <c r="B54" s="12">
        <v>49</v>
      </c>
      <c r="C54" s="14">
        <v>0.32</v>
      </c>
      <c r="D54" s="14">
        <f t="shared" si="0"/>
        <v>94.330000000000013</v>
      </c>
      <c r="E54" s="15" t="s">
        <v>19</v>
      </c>
      <c r="F54" s="16" t="s">
        <v>3</v>
      </c>
      <c r="G54" s="21" t="s">
        <v>13</v>
      </c>
      <c r="H54" s="23" t="s">
        <v>58</v>
      </c>
      <c r="I54" s="27" t="s">
        <v>60</v>
      </c>
      <c r="J54" s="78"/>
    </row>
    <row r="55" spans="2:10" s="20" customFormat="1" ht="21.75" customHeight="1" x14ac:dyDescent="0.15">
      <c r="B55" s="12">
        <v>50</v>
      </c>
      <c r="C55" s="14">
        <v>1.79</v>
      </c>
      <c r="D55" s="14">
        <f t="shared" si="0"/>
        <v>96.120000000000019</v>
      </c>
      <c r="E55" s="15" t="s">
        <v>53</v>
      </c>
      <c r="F55" s="16" t="s">
        <v>2</v>
      </c>
      <c r="G55" s="21" t="s">
        <v>14</v>
      </c>
      <c r="H55" s="23" t="s">
        <v>134</v>
      </c>
      <c r="I55" s="27"/>
      <c r="J55" s="78"/>
    </row>
    <row r="56" spans="2:10" s="20" customFormat="1" ht="21.75" customHeight="1" x14ac:dyDescent="0.15">
      <c r="B56" s="12">
        <v>51</v>
      </c>
      <c r="C56" s="14">
        <v>4.25</v>
      </c>
      <c r="D56" s="14">
        <f t="shared" si="0"/>
        <v>100.37000000000002</v>
      </c>
      <c r="E56" s="15" t="s">
        <v>112</v>
      </c>
      <c r="F56" s="16" t="s">
        <v>3</v>
      </c>
      <c r="G56" s="21" t="s">
        <v>15</v>
      </c>
      <c r="H56" s="23" t="s">
        <v>134</v>
      </c>
      <c r="I56" s="27"/>
      <c r="J56" s="78"/>
    </row>
    <row r="57" spans="2:10" s="20" customFormat="1" ht="21.75" customHeight="1" x14ac:dyDescent="0.15">
      <c r="B57" s="12">
        <v>52</v>
      </c>
      <c r="C57" s="14">
        <v>2.36</v>
      </c>
      <c r="D57" s="14">
        <f>D56+C57</f>
        <v>102.73000000000002</v>
      </c>
      <c r="E57" s="15" t="s">
        <v>135</v>
      </c>
      <c r="F57" s="16" t="s">
        <v>3</v>
      </c>
      <c r="G57" s="21" t="s">
        <v>14</v>
      </c>
      <c r="H57" s="23" t="s">
        <v>110</v>
      </c>
      <c r="I57" s="27"/>
      <c r="J57" s="78"/>
    </row>
    <row r="58" spans="2:10" s="20" customFormat="1" ht="21.75" customHeight="1" x14ac:dyDescent="0.15">
      <c r="B58" s="12">
        <v>53</v>
      </c>
      <c r="C58" s="14">
        <v>22.05</v>
      </c>
      <c r="D58" s="14">
        <f>D57+C58</f>
        <v>124.78000000000002</v>
      </c>
      <c r="E58" s="15" t="s">
        <v>53</v>
      </c>
      <c r="F58" s="16" t="s">
        <v>3</v>
      </c>
      <c r="G58" s="21" t="s">
        <v>14</v>
      </c>
      <c r="H58" s="23" t="s">
        <v>111</v>
      </c>
      <c r="I58" s="27"/>
      <c r="J58" s="78"/>
    </row>
    <row r="59" spans="2:10" s="20" customFormat="1" ht="42.75" x14ac:dyDescent="0.15">
      <c r="B59" s="12">
        <v>54</v>
      </c>
      <c r="C59" s="42">
        <v>7.11</v>
      </c>
      <c r="D59" s="42">
        <f t="shared" ref="D59:D122" si="1">D58+C59</f>
        <v>131.89000000000001</v>
      </c>
      <c r="E59" s="43" t="s">
        <v>188</v>
      </c>
      <c r="F59" s="44" t="s">
        <v>136</v>
      </c>
      <c r="G59" s="45" t="s">
        <v>137</v>
      </c>
      <c r="H59" s="46" t="s">
        <v>138</v>
      </c>
      <c r="I59" s="65" t="s">
        <v>113</v>
      </c>
      <c r="J59" s="84" t="s">
        <v>181</v>
      </c>
    </row>
    <row r="60" spans="2:10" s="40" customFormat="1" ht="21.75" customHeight="1" x14ac:dyDescent="0.15">
      <c r="B60" s="12">
        <v>55</v>
      </c>
      <c r="C60" s="14">
        <v>25.15</v>
      </c>
      <c r="D60" s="14">
        <f t="shared" si="1"/>
        <v>157.04000000000002</v>
      </c>
      <c r="E60" s="15"/>
      <c r="F60" s="16" t="s">
        <v>5</v>
      </c>
      <c r="G60" s="21" t="s">
        <v>13</v>
      </c>
      <c r="H60" s="23" t="s">
        <v>138</v>
      </c>
      <c r="I60" s="19" t="s">
        <v>191</v>
      </c>
      <c r="J60" s="78"/>
    </row>
    <row r="61" spans="2:10" s="20" customFormat="1" ht="28.5" x14ac:dyDescent="0.15">
      <c r="B61" s="12">
        <v>56</v>
      </c>
      <c r="C61" s="14">
        <v>33.93</v>
      </c>
      <c r="D61" s="14">
        <f t="shared" si="1"/>
        <v>190.97000000000003</v>
      </c>
      <c r="E61" s="15"/>
      <c r="F61" s="16" t="s">
        <v>4</v>
      </c>
      <c r="G61" s="21" t="s">
        <v>15</v>
      </c>
      <c r="H61" s="23" t="s">
        <v>141</v>
      </c>
      <c r="I61" s="27" t="s">
        <v>226</v>
      </c>
      <c r="J61" s="78"/>
    </row>
    <row r="62" spans="2:10" s="20" customFormat="1" ht="21.75" customHeight="1" x14ac:dyDescent="0.15">
      <c r="B62" s="12">
        <v>57</v>
      </c>
      <c r="C62" s="14">
        <v>10.41</v>
      </c>
      <c r="D62" s="14">
        <f t="shared" si="1"/>
        <v>201.38000000000002</v>
      </c>
      <c r="E62" s="15"/>
      <c r="F62" s="16" t="s">
        <v>2</v>
      </c>
      <c r="G62" s="21" t="s">
        <v>14</v>
      </c>
      <c r="H62" s="23" t="s">
        <v>142</v>
      </c>
      <c r="I62" s="27"/>
      <c r="J62" s="78"/>
    </row>
    <row r="63" spans="2:10" s="20" customFormat="1" ht="28.5" x14ac:dyDescent="0.15">
      <c r="B63" s="12">
        <v>58</v>
      </c>
      <c r="C63" s="14">
        <v>5.17</v>
      </c>
      <c r="D63" s="14">
        <f t="shared" si="1"/>
        <v>206.55</v>
      </c>
      <c r="E63" s="15" t="s">
        <v>53</v>
      </c>
      <c r="F63" s="16" t="s">
        <v>4</v>
      </c>
      <c r="G63" s="21" t="s">
        <v>15</v>
      </c>
      <c r="H63" s="23" t="s">
        <v>143</v>
      </c>
      <c r="I63" s="27" t="s">
        <v>192</v>
      </c>
      <c r="J63" s="78"/>
    </row>
    <row r="64" spans="2:10" s="20" customFormat="1" ht="21.75" customHeight="1" x14ac:dyDescent="0.15">
      <c r="B64" s="12">
        <v>59</v>
      </c>
      <c r="C64" s="14">
        <v>2.61</v>
      </c>
      <c r="D64" s="14">
        <f t="shared" si="1"/>
        <v>209.16000000000003</v>
      </c>
      <c r="E64" s="15"/>
      <c r="F64" s="16" t="s">
        <v>5</v>
      </c>
      <c r="G64" s="21" t="s">
        <v>14</v>
      </c>
      <c r="H64" s="23" t="s">
        <v>144</v>
      </c>
      <c r="I64" s="27"/>
      <c r="J64" s="78"/>
    </row>
    <row r="65" spans="2:10" s="20" customFormat="1" ht="21.75" customHeight="1" x14ac:dyDescent="0.15">
      <c r="B65" s="12">
        <v>60</v>
      </c>
      <c r="C65" s="14">
        <v>1.88</v>
      </c>
      <c r="D65" s="14">
        <f t="shared" si="1"/>
        <v>211.04000000000002</v>
      </c>
      <c r="E65" s="15" t="s">
        <v>53</v>
      </c>
      <c r="F65" s="16" t="s">
        <v>3</v>
      </c>
      <c r="G65" s="21" t="s">
        <v>15</v>
      </c>
      <c r="H65" s="23" t="s">
        <v>143</v>
      </c>
      <c r="I65" s="27" t="s">
        <v>193</v>
      </c>
      <c r="J65" s="78"/>
    </row>
    <row r="66" spans="2:10" s="20" customFormat="1" ht="40.5" customHeight="1" x14ac:dyDescent="0.15">
      <c r="B66" s="12">
        <v>61</v>
      </c>
      <c r="C66" s="14">
        <v>7.83</v>
      </c>
      <c r="D66" s="14">
        <f t="shared" si="1"/>
        <v>218.87000000000003</v>
      </c>
      <c r="E66" s="15" t="s">
        <v>53</v>
      </c>
      <c r="F66" s="16" t="s">
        <v>2</v>
      </c>
      <c r="G66" s="21" t="s">
        <v>15</v>
      </c>
      <c r="H66" s="23" t="s">
        <v>140</v>
      </c>
      <c r="I66" s="27" t="s">
        <v>194</v>
      </c>
      <c r="J66" s="78"/>
    </row>
    <row r="67" spans="2:10" s="20" customFormat="1" ht="45.75" customHeight="1" x14ac:dyDescent="0.15">
      <c r="B67" s="12">
        <v>62</v>
      </c>
      <c r="C67" s="42">
        <v>2.54</v>
      </c>
      <c r="D67" s="42">
        <f t="shared" si="1"/>
        <v>221.41000000000003</v>
      </c>
      <c r="E67" s="43" t="s">
        <v>195</v>
      </c>
      <c r="F67" s="44" t="s">
        <v>146</v>
      </c>
      <c r="G67" s="45" t="s">
        <v>148</v>
      </c>
      <c r="H67" s="46" t="s">
        <v>140</v>
      </c>
      <c r="I67" s="65" t="s">
        <v>113</v>
      </c>
      <c r="J67" s="84" t="s">
        <v>222</v>
      </c>
    </row>
    <row r="68" spans="2:10" s="20" customFormat="1" ht="45.75" customHeight="1" x14ac:dyDescent="0.15">
      <c r="B68" s="12"/>
      <c r="C68" s="14">
        <v>30.77</v>
      </c>
      <c r="D68" s="14">
        <f t="shared" si="1"/>
        <v>252.18000000000004</v>
      </c>
      <c r="E68" s="15" t="s">
        <v>196</v>
      </c>
      <c r="F68" s="16" t="s">
        <v>4</v>
      </c>
      <c r="G68" s="21" t="s">
        <v>15</v>
      </c>
      <c r="H68" s="23" t="s">
        <v>197</v>
      </c>
      <c r="I68" s="27" t="s">
        <v>198</v>
      </c>
      <c r="J68" s="88"/>
    </row>
    <row r="69" spans="2:10" s="20" customFormat="1" ht="45.75" customHeight="1" x14ac:dyDescent="0.15">
      <c r="B69" s="12"/>
      <c r="C69" s="14">
        <v>0.16</v>
      </c>
      <c r="D69" s="14">
        <f t="shared" si="1"/>
        <v>252.34000000000003</v>
      </c>
      <c r="E69" s="15"/>
      <c r="F69" s="16" t="s">
        <v>4</v>
      </c>
      <c r="G69" s="21" t="s">
        <v>199</v>
      </c>
      <c r="H69" s="23" t="s">
        <v>200</v>
      </c>
      <c r="I69" s="27"/>
      <c r="J69" s="88"/>
    </row>
    <row r="70" spans="2:10" s="20" customFormat="1" ht="45.75" customHeight="1" x14ac:dyDescent="0.15">
      <c r="B70" s="12"/>
      <c r="C70" s="14">
        <v>0.54</v>
      </c>
      <c r="D70" s="14">
        <f t="shared" si="1"/>
        <v>252.88000000000002</v>
      </c>
      <c r="E70" s="15" t="s">
        <v>53</v>
      </c>
      <c r="F70" s="16" t="s">
        <v>3</v>
      </c>
      <c r="G70" s="21" t="s">
        <v>199</v>
      </c>
      <c r="H70" s="23" t="s">
        <v>6</v>
      </c>
      <c r="I70" s="27"/>
      <c r="J70" s="88"/>
    </row>
    <row r="71" spans="2:10" s="20" customFormat="1" ht="45.75" customHeight="1" x14ac:dyDescent="0.15">
      <c r="B71" s="12"/>
      <c r="C71" s="14">
        <v>1</v>
      </c>
      <c r="D71" s="14">
        <f t="shared" si="1"/>
        <v>253.88000000000002</v>
      </c>
      <c r="E71" s="15" t="s">
        <v>53</v>
      </c>
      <c r="F71" s="16" t="s">
        <v>5</v>
      </c>
      <c r="G71" s="21" t="s">
        <v>199</v>
      </c>
      <c r="H71" s="23" t="s">
        <v>149</v>
      </c>
      <c r="I71" s="27"/>
      <c r="J71" s="88"/>
    </row>
    <row r="72" spans="2:10" s="20" customFormat="1" ht="31.5" customHeight="1" x14ac:dyDescent="0.15">
      <c r="B72" s="12">
        <v>64</v>
      </c>
      <c r="C72" s="14">
        <v>23.57</v>
      </c>
      <c r="D72" s="14">
        <f t="shared" si="1"/>
        <v>277.45000000000005</v>
      </c>
      <c r="E72" s="15"/>
      <c r="F72" s="16" t="s">
        <v>5</v>
      </c>
      <c r="G72" s="21" t="s">
        <v>14</v>
      </c>
      <c r="H72" s="23" t="s">
        <v>149</v>
      </c>
      <c r="I72" s="27" t="s">
        <v>227</v>
      </c>
      <c r="J72" s="78"/>
    </row>
    <row r="73" spans="2:10" s="40" customFormat="1" ht="89.25" customHeight="1" x14ac:dyDescent="0.15">
      <c r="B73" s="12">
        <v>65</v>
      </c>
      <c r="C73" s="42">
        <v>44.02</v>
      </c>
      <c r="D73" s="42">
        <f t="shared" si="1"/>
        <v>321.47000000000003</v>
      </c>
      <c r="E73" s="43" t="s">
        <v>228</v>
      </c>
      <c r="F73" s="44" t="s">
        <v>201</v>
      </c>
      <c r="G73" s="45" t="s">
        <v>148</v>
      </c>
      <c r="H73" s="46" t="s">
        <v>150</v>
      </c>
      <c r="I73" s="65" t="s">
        <v>151</v>
      </c>
      <c r="J73" s="84" t="s">
        <v>223</v>
      </c>
    </row>
    <row r="74" spans="2:10" s="20" customFormat="1" ht="28.5" x14ac:dyDescent="0.15">
      <c r="B74" s="12">
        <v>66</v>
      </c>
      <c r="C74" s="14">
        <v>20.76</v>
      </c>
      <c r="D74" s="14">
        <f t="shared" si="1"/>
        <v>342.23</v>
      </c>
      <c r="E74" s="15"/>
      <c r="F74" s="16" t="s">
        <v>4</v>
      </c>
      <c r="G74" s="21" t="s">
        <v>15</v>
      </c>
      <c r="H74" s="23" t="s">
        <v>152</v>
      </c>
      <c r="I74" s="27" t="s">
        <v>203</v>
      </c>
      <c r="J74" s="78"/>
    </row>
    <row r="75" spans="2:10" s="20" customFormat="1" ht="33" customHeight="1" x14ac:dyDescent="0.15">
      <c r="B75" s="12">
        <v>67</v>
      </c>
      <c r="C75" s="14">
        <v>16</v>
      </c>
      <c r="D75" s="14">
        <f t="shared" si="1"/>
        <v>358.23</v>
      </c>
      <c r="E75" s="15"/>
      <c r="F75" s="16" t="s">
        <v>5</v>
      </c>
      <c r="G75" s="21" t="s">
        <v>14</v>
      </c>
      <c r="H75" s="23" t="s">
        <v>153</v>
      </c>
      <c r="I75" s="89" t="s">
        <v>202</v>
      </c>
      <c r="J75" s="78"/>
    </row>
    <row r="76" spans="2:10" s="20" customFormat="1" ht="21.75" customHeight="1" x14ac:dyDescent="0.15">
      <c r="B76" s="12">
        <v>68</v>
      </c>
      <c r="C76" s="14">
        <v>6.17</v>
      </c>
      <c r="D76" s="14">
        <f t="shared" si="1"/>
        <v>364.40000000000003</v>
      </c>
      <c r="E76" s="15"/>
      <c r="F76" s="16" t="s">
        <v>139</v>
      </c>
      <c r="G76" s="21" t="s">
        <v>154</v>
      </c>
      <c r="H76" s="23" t="s">
        <v>153</v>
      </c>
      <c r="I76" s="27"/>
      <c r="J76" s="78"/>
    </row>
    <row r="77" spans="2:10" s="20" customFormat="1" ht="47.25" customHeight="1" x14ac:dyDescent="0.15">
      <c r="B77" s="12">
        <v>69</v>
      </c>
      <c r="C77" s="14">
        <v>3.1</v>
      </c>
      <c r="D77" s="14">
        <f t="shared" si="1"/>
        <v>367.50000000000006</v>
      </c>
      <c r="E77" s="15"/>
      <c r="F77" s="16" t="s">
        <v>5</v>
      </c>
      <c r="G77" s="21" t="s">
        <v>14</v>
      </c>
      <c r="H77" s="23" t="s">
        <v>155</v>
      </c>
      <c r="I77" s="19" t="s">
        <v>204</v>
      </c>
      <c r="J77" s="78"/>
    </row>
    <row r="78" spans="2:10" s="20" customFormat="1" ht="21.75" customHeight="1" x14ac:dyDescent="0.15">
      <c r="B78" s="12">
        <v>70</v>
      </c>
      <c r="C78" s="14">
        <v>7.51</v>
      </c>
      <c r="D78" s="14">
        <f t="shared" si="1"/>
        <v>375.01000000000005</v>
      </c>
      <c r="E78" s="95" t="s">
        <v>156</v>
      </c>
      <c r="F78" s="16" t="s">
        <v>4</v>
      </c>
      <c r="G78" s="21" t="s">
        <v>15</v>
      </c>
      <c r="H78" s="23" t="s">
        <v>157</v>
      </c>
      <c r="I78" s="90" t="s">
        <v>205</v>
      </c>
      <c r="J78" s="78"/>
    </row>
    <row r="79" spans="2:10" s="20" customFormat="1" ht="39.75" customHeight="1" x14ac:dyDescent="0.15">
      <c r="B79" s="12">
        <v>71</v>
      </c>
      <c r="C79" s="96">
        <v>7.26</v>
      </c>
      <c r="D79" s="96">
        <f t="shared" si="1"/>
        <v>382.27000000000004</v>
      </c>
      <c r="E79" s="97" t="s">
        <v>208</v>
      </c>
      <c r="F79" s="104" t="s">
        <v>158</v>
      </c>
      <c r="G79" s="104"/>
      <c r="H79" s="98" t="s">
        <v>157</v>
      </c>
      <c r="I79" s="99" t="s">
        <v>209</v>
      </c>
      <c r="J79" s="78"/>
    </row>
    <row r="80" spans="2:10" s="20" customFormat="1" ht="21.75" customHeight="1" x14ac:dyDescent="0.15">
      <c r="B80" s="12">
        <v>72</v>
      </c>
      <c r="C80" s="14">
        <v>7.26</v>
      </c>
      <c r="D80" s="14">
        <f t="shared" si="1"/>
        <v>389.53000000000003</v>
      </c>
      <c r="E80" s="95" t="s">
        <v>156</v>
      </c>
      <c r="F80" s="16" t="s">
        <v>2</v>
      </c>
      <c r="G80" s="21" t="s">
        <v>15</v>
      </c>
      <c r="H80" s="23" t="s">
        <v>157</v>
      </c>
      <c r="I80" s="66"/>
      <c r="J80" s="78"/>
    </row>
    <row r="81" spans="2:10" s="40" customFormat="1" ht="36.75" customHeight="1" x14ac:dyDescent="0.15">
      <c r="B81" s="12">
        <v>73</v>
      </c>
      <c r="C81" s="14">
        <v>0.39</v>
      </c>
      <c r="D81" s="14">
        <f t="shared" si="1"/>
        <v>389.92</v>
      </c>
      <c r="E81" s="15"/>
      <c r="F81" s="16" t="s">
        <v>122</v>
      </c>
      <c r="G81" s="21" t="s">
        <v>15</v>
      </c>
      <c r="H81" s="23" t="s">
        <v>155</v>
      </c>
      <c r="I81" s="27" t="s">
        <v>229</v>
      </c>
      <c r="J81" s="78"/>
    </row>
    <row r="82" spans="2:10" s="20" customFormat="1" ht="21.75" customHeight="1" x14ac:dyDescent="0.15">
      <c r="B82" s="12">
        <v>74</v>
      </c>
      <c r="C82" s="14">
        <v>6.28</v>
      </c>
      <c r="D82" s="14">
        <f t="shared" si="1"/>
        <v>396.2</v>
      </c>
      <c r="E82" s="15"/>
      <c r="F82" s="16" t="s">
        <v>2</v>
      </c>
      <c r="G82" s="21" t="s">
        <v>15</v>
      </c>
      <c r="H82" s="23" t="s">
        <v>159</v>
      </c>
      <c r="I82" s="41"/>
      <c r="J82" s="85"/>
    </row>
    <row r="83" spans="2:10" s="20" customFormat="1" ht="21.75" customHeight="1" x14ac:dyDescent="0.15">
      <c r="B83" s="12">
        <v>75</v>
      </c>
      <c r="C83" s="14">
        <v>1.41</v>
      </c>
      <c r="D83" s="14">
        <f t="shared" si="1"/>
        <v>397.61</v>
      </c>
      <c r="E83" s="15"/>
      <c r="F83" s="16" t="s">
        <v>2</v>
      </c>
      <c r="G83" s="21" t="s">
        <v>147</v>
      </c>
      <c r="H83" s="23" t="s">
        <v>153</v>
      </c>
      <c r="I83" s="27" t="s">
        <v>206</v>
      </c>
      <c r="J83" s="78"/>
    </row>
    <row r="84" spans="2:10" s="20" customFormat="1" ht="21.75" customHeight="1" x14ac:dyDescent="0.15">
      <c r="B84" s="12">
        <v>76</v>
      </c>
      <c r="C84" s="14">
        <v>14.14</v>
      </c>
      <c r="D84" s="14">
        <f t="shared" si="1"/>
        <v>411.75</v>
      </c>
      <c r="E84" s="15" t="s">
        <v>160</v>
      </c>
      <c r="F84" s="16" t="s">
        <v>2</v>
      </c>
      <c r="G84" s="21" t="s">
        <v>15</v>
      </c>
      <c r="H84" s="23" t="s">
        <v>142</v>
      </c>
      <c r="I84" s="27"/>
      <c r="J84" s="78"/>
    </row>
    <row r="85" spans="2:10" s="20" customFormat="1" ht="35.25" customHeight="1" x14ac:dyDescent="0.15">
      <c r="B85" s="12">
        <v>77</v>
      </c>
      <c r="C85" s="42">
        <v>19.66</v>
      </c>
      <c r="D85" s="42">
        <f t="shared" si="1"/>
        <v>431.41</v>
      </c>
      <c r="E85" s="43" t="s">
        <v>189</v>
      </c>
      <c r="F85" s="44" t="s">
        <v>161</v>
      </c>
      <c r="G85" s="45" t="s">
        <v>162</v>
      </c>
      <c r="H85" s="46" t="s">
        <v>142</v>
      </c>
      <c r="I85" s="65" t="s">
        <v>113</v>
      </c>
      <c r="J85" s="84" t="s">
        <v>224</v>
      </c>
    </row>
    <row r="86" spans="2:10" s="20" customFormat="1" ht="21.75" customHeight="1" x14ac:dyDescent="0.15">
      <c r="B86" s="12">
        <v>78</v>
      </c>
      <c r="C86" s="14">
        <v>5.69</v>
      </c>
      <c r="D86" s="14">
        <f t="shared" si="1"/>
        <v>437.1</v>
      </c>
      <c r="E86" s="15"/>
      <c r="F86" s="16" t="s">
        <v>5</v>
      </c>
      <c r="G86" s="21" t="s">
        <v>154</v>
      </c>
      <c r="H86" s="23" t="s">
        <v>153</v>
      </c>
      <c r="I86" s="72" t="s">
        <v>207</v>
      </c>
      <c r="J86" s="78"/>
    </row>
    <row r="87" spans="2:10" s="20" customFormat="1" ht="38.25" customHeight="1" x14ac:dyDescent="0.15">
      <c r="B87" s="12">
        <v>79</v>
      </c>
      <c r="C87" s="14">
        <v>9.2899999999999991</v>
      </c>
      <c r="D87" s="14">
        <f t="shared" si="1"/>
        <v>446.39000000000004</v>
      </c>
      <c r="E87" s="15" t="s">
        <v>53</v>
      </c>
      <c r="F87" s="16" t="s">
        <v>5</v>
      </c>
      <c r="G87" s="21" t="s">
        <v>154</v>
      </c>
      <c r="H87" s="23" t="s">
        <v>142</v>
      </c>
      <c r="I87" s="39" t="s">
        <v>163</v>
      </c>
      <c r="J87" s="78"/>
    </row>
    <row r="88" spans="2:10" s="20" customFormat="1" ht="21.75" customHeight="1" x14ac:dyDescent="0.15">
      <c r="B88" s="12">
        <v>80</v>
      </c>
      <c r="C88" s="14">
        <v>13.23</v>
      </c>
      <c r="D88" s="14">
        <f t="shared" si="1"/>
        <v>459.62000000000006</v>
      </c>
      <c r="E88" s="15" t="s">
        <v>164</v>
      </c>
      <c r="F88" s="16" t="s">
        <v>139</v>
      </c>
      <c r="G88" s="21" t="s">
        <v>147</v>
      </c>
      <c r="H88" s="23" t="s">
        <v>165</v>
      </c>
      <c r="I88" s="27" t="s">
        <v>31</v>
      </c>
      <c r="J88" s="78"/>
    </row>
    <row r="89" spans="2:10" s="20" customFormat="1" ht="21.75" customHeight="1" x14ac:dyDescent="0.15">
      <c r="B89" s="12">
        <v>81</v>
      </c>
      <c r="C89" s="14">
        <v>1.8</v>
      </c>
      <c r="D89" s="14">
        <f t="shared" si="1"/>
        <v>461.42000000000007</v>
      </c>
      <c r="E89" s="15" t="s">
        <v>166</v>
      </c>
      <c r="F89" s="16" t="s">
        <v>139</v>
      </c>
      <c r="G89" s="21" t="s">
        <v>15</v>
      </c>
      <c r="H89" s="23" t="s">
        <v>168</v>
      </c>
      <c r="I89" s="64"/>
      <c r="J89" s="78"/>
    </row>
    <row r="90" spans="2:10" s="20" customFormat="1" ht="21.75" customHeight="1" x14ac:dyDescent="0.15">
      <c r="B90" s="12">
        <v>82</v>
      </c>
      <c r="C90" s="14">
        <v>1.28</v>
      </c>
      <c r="D90" s="14">
        <f t="shared" si="1"/>
        <v>462.70000000000005</v>
      </c>
      <c r="E90" s="15" t="s">
        <v>53</v>
      </c>
      <c r="F90" s="16" t="s">
        <v>2</v>
      </c>
      <c r="G90" s="21" t="s">
        <v>15</v>
      </c>
      <c r="H90" s="23" t="s">
        <v>168</v>
      </c>
      <c r="I90" s="18" t="s">
        <v>169</v>
      </c>
      <c r="J90" s="78"/>
    </row>
    <row r="91" spans="2:10" s="20" customFormat="1" ht="21.75" customHeight="1" x14ac:dyDescent="0.15">
      <c r="B91" s="12">
        <v>83</v>
      </c>
      <c r="C91" s="14">
        <v>0.46</v>
      </c>
      <c r="D91" s="14">
        <f t="shared" si="1"/>
        <v>463.16</v>
      </c>
      <c r="E91" s="15" t="s">
        <v>170</v>
      </c>
      <c r="F91" s="16" t="s">
        <v>139</v>
      </c>
      <c r="G91" s="21" t="s">
        <v>15</v>
      </c>
      <c r="H91" s="23" t="s">
        <v>140</v>
      </c>
      <c r="I91" s="27"/>
      <c r="J91" s="78"/>
    </row>
    <row r="92" spans="2:10" s="20" customFormat="1" ht="21.75" customHeight="1" x14ac:dyDescent="0.15">
      <c r="B92" s="12">
        <v>84</v>
      </c>
      <c r="C92" s="14">
        <v>1.82</v>
      </c>
      <c r="D92" s="14">
        <f t="shared" si="1"/>
        <v>464.98</v>
      </c>
      <c r="E92" s="15" t="s">
        <v>171</v>
      </c>
      <c r="F92" s="16" t="s">
        <v>139</v>
      </c>
      <c r="G92" s="21" t="s">
        <v>154</v>
      </c>
      <c r="H92" s="23" t="s">
        <v>110</v>
      </c>
      <c r="I92" s="34" t="s">
        <v>172</v>
      </c>
      <c r="J92" s="78"/>
    </row>
    <row r="93" spans="2:10" s="40" customFormat="1" ht="21.75" customHeight="1" x14ac:dyDescent="0.15">
      <c r="B93" s="12">
        <v>85</v>
      </c>
      <c r="C93" s="14">
        <v>3.86</v>
      </c>
      <c r="D93" s="14">
        <f t="shared" si="1"/>
        <v>468.84000000000003</v>
      </c>
      <c r="E93" s="15" t="s">
        <v>53</v>
      </c>
      <c r="F93" s="16" t="s">
        <v>96</v>
      </c>
      <c r="G93" s="21" t="s">
        <v>13</v>
      </c>
      <c r="H93" s="23" t="s">
        <v>110</v>
      </c>
      <c r="I93" s="27"/>
      <c r="J93" s="78"/>
    </row>
    <row r="94" spans="2:10" s="20" customFormat="1" ht="21.75" customHeight="1" x14ac:dyDescent="0.15">
      <c r="B94" s="12">
        <v>86</v>
      </c>
      <c r="C94" s="14">
        <v>1.53</v>
      </c>
      <c r="D94" s="14">
        <f t="shared" si="1"/>
        <v>470.37</v>
      </c>
      <c r="E94" s="15" t="s">
        <v>53</v>
      </c>
      <c r="F94" s="16" t="s">
        <v>139</v>
      </c>
      <c r="G94" s="21" t="s">
        <v>15</v>
      </c>
      <c r="H94" s="23" t="s">
        <v>110</v>
      </c>
      <c r="I94" s="27" t="s">
        <v>173</v>
      </c>
      <c r="J94" s="78"/>
    </row>
    <row r="95" spans="2:10" s="20" customFormat="1" ht="21.75" customHeight="1" x14ac:dyDescent="0.15">
      <c r="B95" s="12">
        <v>87</v>
      </c>
      <c r="C95" s="14">
        <v>12.17</v>
      </c>
      <c r="D95" s="14">
        <f t="shared" si="1"/>
        <v>482.54</v>
      </c>
      <c r="E95" s="15" t="s">
        <v>174</v>
      </c>
      <c r="F95" s="16" t="s">
        <v>2</v>
      </c>
      <c r="G95" s="21" t="s">
        <v>15</v>
      </c>
      <c r="H95" s="23" t="s">
        <v>110</v>
      </c>
      <c r="I95" s="19"/>
      <c r="J95" s="78"/>
    </row>
    <row r="96" spans="2:10" s="20" customFormat="1" ht="21.75" customHeight="1" x14ac:dyDescent="0.15">
      <c r="B96" s="12">
        <v>88</v>
      </c>
      <c r="C96" s="14">
        <v>18.22</v>
      </c>
      <c r="D96" s="14">
        <f t="shared" si="1"/>
        <v>500.76</v>
      </c>
      <c r="E96" s="15" t="s">
        <v>53</v>
      </c>
      <c r="F96" s="16" t="s">
        <v>5</v>
      </c>
      <c r="G96" s="21" t="s">
        <v>14</v>
      </c>
      <c r="H96" s="23" t="s">
        <v>175</v>
      </c>
      <c r="I96" s="27" t="s">
        <v>176</v>
      </c>
      <c r="J96" s="78"/>
    </row>
    <row r="97" spans="2:10" s="20" customFormat="1" ht="21.75" customHeight="1" x14ac:dyDescent="0.15">
      <c r="B97" s="12">
        <v>89</v>
      </c>
      <c r="C97" s="14">
        <v>2.2200000000000002</v>
      </c>
      <c r="D97" s="14">
        <f t="shared" si="1"/>
        <v>502.98</v>
      </c>
      <c r="E97" s="15" t="s">
        <v>53</v>
      </c>
      <c r="F97" s="16" t="s">
        <v>2</v>
      </c>
      <c r="G97" s="21" t="s">
        <v>14</v>
      </c>
      <c r="H97" s="23" t="s">
        <v>175</v>
      </c>
      <c r="I97" s="27" t="s">
        <v>145</v>
      </c>
      <c r="J97" s="78"/>
    </row>
    <row r="98" spans="2:10" s="20" customFormat="1" ht="28.5" x14ac:dyDescent="0.15">
      <c r="B98" s="12">
        <v>90</v>
      </c>
      <c r="C98" s="42">
        <v>4.9800000000000004</v>
      </c>
      <c r="D98" s="42">
        <f t="shared" si="1"/>
        <v>507.96000000000004</v>
      </c>
      <c r="E98" s="43" t="s">
        <v>190</v>
      </c>
      <c r="F98" s="44" t="s">
        <v>161</v>
      </c>
      <c r="G98" s="45" t="s">
        <v>162</v>
      </c>
      <c r="H98" s="46" t="s">
        <v>175</v>
      </c>
      <c r="I98" s="65" t="s">
        <v>113</v>
      </c>
      <c r="J98" s="84" t="s">
        <v>225</v>
      </c>
    </row>
    <row r="99" spans="2:10" s="20" customFormat="1" ht="21.75" customHeight="1" x14ac:dyDescent="0.15">
      <c r="B99" s="12">
        <v>91</v>
      </c>
      <c r="C99" s="14">
        <v>0.75</v>
      </c>
      <c r="D99" s="14">
        <f t="shared" si="1"/>
        <v>508.71000000000004</v>
      </c>
      <c r="E99" s="15" t="s">
        <v>53</v>
      </c>
      <c r="F99" s="16" t="s">
        <v>139</v>
      </c>
      <c r="G99" s="21" t="s">
        <v>15</v>
      </c>
      <c r="H99" s="23" t="s">
        <v>177</v>
      </c>
      <c r="I99" s="27"/>
      <c r="J99" s="78"/>
    </row>
    <row r="100" spans="2:10" s="20" customFormat="1" ht="21.75" customHeight="1" x14ac:dyDescent="0.15">
      <c r="B100" s="12">
        <v>92</v>
      </c>
      <c r="C100" s="14">
        <v>0.35</v>
      </c>
      <c r="D100" s="14">
        <f t="shared" si="1"/>
        <v>509.06000000000006</v>
      </c>
      <c r="E100" s="15" t="s">
        <v>53</v>
      </c>
      <c r="F100" s="16" t="s">
        <v>139</v>
      </c>
      <c r="G100" s="21" t="s">
        <v>147</v>
      </c>
      <c r="H100" s="23" t="s">
        <v>155</v>
      </c>
      <c r="I100" s="27"/>
      <c r="J100" s="78"/>
    </row>
    <row r="101" spans="2:10" s="20" customFormat="1" ht="21.75" customHeight="1" x14ac:dyDescent="0.15">
      <c r="B101" s="12">
        <v>93</v>
      </c>
      <c r="C101" s="47">
        <v>0.4</v>
      </c>
      <c r="D101" s="14">
        <f t="shared" si="1"/>
        <v>509.46000000000004</v>
      </c>
      <c r="E101" s="15" t="s">
        <v>53</v>
      </c>
      <c r="F101" s="16" t="s">
        <v>2</v>
      </c>
      <c r="G101" s="21" t="s">
        <v>14</v>
      </c>
      <c r="H101" s="51" t="s">
        <v>167</v>
      </c>
      <c r="I101" s="50"/>
      <c r="J101" s="78"/>
    </row>
    <row r="102" spans="2:10" s="13" customFormat="1" ht="28.5" x14ac:dyDescent="0.15">
      <c r="B102" s="12">
        <v>94</v>
      </c>
      <c r="C102" s="47">
        <v>1.1100000000000001</v>
      </c>
      <c r="D102" s="14">
        <f t="shared" si="1"/>
        <v>510.57000000000005</v>
      </c>
      <c r="E102" s="15" t="s">
        <v>68</v>
      </c>
      <c r="F102" s="52" t="s">
        <v>97</v>
      </c>
      <c r="G102" s="21" t="s">
        <v>13</v>
      </c>
      <c r="H102" s="23" t="s">
        <v>58</v>
      </c>
      <c r="I102" s="25" t="s">
        <v>132</v>
      </c>
      <c r="J102" s="78"/>
    </row>
    <row r="103" spans="2:10" s="11" customFormat="1" ht="21.75" customHeight="1" x14ac:dyDescent="0.15">
      <c r="B103" s="12">
        <v>95</v>
      </c>
      <c r="C103" s="14">
        <v>0.32</v>
      </c>
      <c r="D103" s="14">
        <f t="shared" si="1"/>
        <v>510.89000000000004</v>
      </c>
      <c r="E103" s="15" t="s">
        <v>68</v>
      </c>
      <c r="F103" s="23" t="s">
        <v>4</v>
      </c>
      <c r="G103" s="21" t="s">
        <v>15</v>
      </c>
      <c r="H103" s="23" t="s">
        <v>28</v>
      </c>
      <c r="I103" s="25" t="s">
        <v>69</v>
      </c>
      <c r="J103" s="78"/>
    </row>
    <row r="104" spans="2:10" s="11" customFormat="1" ht="21.75" customHeight="1" x14ac:dyDescent="0.15">
      <c r="B104" s="12">
        <v>96</v>
      </c>
      <c r="C104" s="14">
        <v>0.51</v>
      </c>
      <c r="D104" s="14">
        <f t="shared" si="1"/>
        <v>511.40000000000003</v>
      </c>
      <c r="E104" s="28" t="s">
        <v>68</v>
      </c>
      <c r="F104" s="31"/>
      <c r="G104" s="30" t="s">
        <v>13</v>
      </c>
      <c r="H104" s="31" t="s">
        <v>28</v>
      </c>
      <c r="I104" s="53" t="s">
        <v>56</v>
      </c>
      <c r="J104" s="78"/>
    </row>
    <row r="105" spans="2:10" s="11" customFormat="1" ht="21.75" customHeight="1" x14ac:dyDescent="0.15">
      <c r="B105" s="12">
        <v>97</v>
      </c>
      <c r="C105" s="14">
        <v>4.13</v>
      </c>
      <c r="D105" s="14">
        <f t="shared" si="1"/>
        <v>515.53000000000009</v>
      </c>
      <c r="E105" s="33" t="s">
        <v>68</v>
      </c>
      <c r="F105" s="31"/>
      <c r="G105" s="30" t="s">
        <v>13</v>
      </c>
      <c r="H105" s="31" t="s">
        <v>28</v>
      </c>
      <c r="I105" s="53" t="s">
        <v>57</v>
      </c>
      <c r="J105" s="78"/>
    </row>
    <row r="106" spans="2:10" s="11" customFormat="1" ht="21.75" customHeight="1" x14ac:dyDescent="0.15">
      <c r="B106" s="12">
        <v>98</v>
      </c>
      <c r="C106" s="14">
        <v>1.29</v>
      </c>
      <c r="D106" s="14">
        <f t="shared" si="1"/>
        <v>516.82000000000005</v>
      </c>
      <c r="E106" s="15" t="s">
        <v>68</v>
      </c>
      <c r="F106" s="16" t="s">
        <v>2</v>
      </c>
      <c r="G106" s="21" t="s">
        <v>14</v>
      </c>
      <c r="H106" s="23" t="s">
        <v>52</v>
      </c>
      <c r="I106" s="25"/>
      <c r="J106" s="78"/>
    </row>
    <row r="107" spans="2:10" s="11" customFormat="1" ht="21.75" customHeight="1" x14ac:dyDescent="0.15">
      <c r="B107" s="12">
        <v>99</v>
      </c>
      <c r="C107" s="14">
        <v>0.6</v>
      </c>
      <c r="D107" s="14">
        <f t="shared" si="1"/>
        <v>517.42000000000007</v>
      </c>
      <c r="E107" s="15" t="s">
        <v>68</v>
      </c>
      <c r="F107" s="16" t="s">
        <v>5</v>
      </c>
      <c r="G107" s="21" t="s">
        <v>14</v>
      </c>
      <c r="H107" s="23" t="s">
        <v>24</v>
      </c>
      <c r="I107" s="27"/>
      <c r="J107" s="78"/>
    </row>
    <row r="108" spans="2:10" s="11" customFormat="1" ht="21.75" customHeight="1" x14ac:dyDescent="0.15">
      <c r="B108" s="12">
        <v>100</v>
      </c>
      <c r="C108" s="14">
        <v>8.76</v>
      </c>
      <c r="D108" s="14">
        <f t="shared" si="1"/>
        <v>526.18000000000006</v>
      </c>
      <c r="E108" s="15" t="s">
        <v>53</v>
      </c>
      <c r="F108" s="16" t="s">
        <v>2</v>
      </c>
      <c r="G108" s="21" t="s">
        <v>14</v>
      </c>
      <c r="H108" s="23" t="s">
        <v>52</v>
      </c>
      <c r="I108" s="27"/>
      <c r="J108" s="78"/>
    </row>
    <row r="109" spans="2:10" s="11" customFormat="1" ht="21.75" customHeight="1" x14ac:dyDescent="0.15">
      <c r="B109" s="12">
        <v>101</v>
      </c>
      <c r="C109" s="14">
        <v>2.0699999999999998</v>
      </c>
      <c r="D109" s="14">
        <f t="shared" si="1"/>
        <v>528.25000000000011</v>
      </c>
      <c r="E109" s="15" t="s">
        <v>68</v>
      </c>
      <c r="F109" s="16" t="s">
        <v>5</v>
      </c>
      <c r="G109" s="21" t="s">
        <v>14</v>
      </c>
      <c r="H109" s="23" t="s">
        <v>28</v>
      </c>
      <c r="I109" s="27" t="s">
        <v>49</v>
      </c>
      <c r="J109" s="78"/>
    </row>
    <row r="110" spans="2:10" s="11" customFormat="1" ht="21.75" customHeight="1" x14ac:dyDescent="0.15">
      <c r="B110" s="12">
        <v>102</v>
      </c>
      <c r="C110" s="14">
        <v>0.86</v>
      </c>
      <c r="D110" s="14">
        <f t="shared" si="1"/>
        <v>529.11000000000013</v>
      </c>
      <c r="E110" s="33" t="s">
        <v>68</v>
      </c>
      <c r="F110" s="29" t="s">
        <v>98</v>
      </c>
      <c r="G110" s="30" t="s">
        <v>14</v>
      </c>
      <c r="H110" s="31" t="s">
        <v>28</v>
      </c>
      <c r="I110" s="32" t="s">
        <v>50</v>
      </c>
      <c r="J110" s="78"/>
    </row>
    <row r="111" spans="2:10" s="11" customFormat="1" ht="21.75" customHeight="1" x14ac:dyDescent="0.15">
      <c r="B111" s="12">
        <v>103</v>
      </c>
      <c r="C111" s="14">
        <v>1.25</v>
      </c>
      <c r="D111" s="14">
        <f t="shared" si="1"/>
        <v>530.36000000000013</v>
      </c>
      <c r="E111" s="33" t="s">
        <v>68</v>
      </c>
      <c r="F111" s="31"/>
      <c r="G111" s="30" t="s">
        <v>13</v>
      </c>
      <c r="H111" s="31" t="s">
        <v>28</v>
      </c>
      <c r="I111" s="32" t="s">
        <v>51</v>
      </c>
      <c r="J111" s="78"/>
    </row>
    <row r="112" spans="2:10" s="11" customFormat="1" ht="21.75" customHeight="1" x14ac:dyDescent="0.15">
      <c r="B112" s="12">
        <v>104</v>
      </c>
      <c r="C112" s="14">
        <v>0.8</v>
      </c>
      <c r="D112" s="14">
        <f t="shared" si="1"/>
        <v>531.16000000000008</v>
      </c>
      <c r="E112" s="15" t="s">
        <v>68</v>
      </c>
      <c r="F112" s="23" t="s">
        <v>2</v>
      </c>
      <c r="G112" s="21" t="s">
        <v>15</v>
      </c>
      <c r="H112" s="23" t="s">
        <v>24</v>
      </c>
      <c r="I112" s="27"/>
      <c r="J112" s="78"/>
    </row>
    <row r="113" spans="2:10" s="11" customFormat="1" ht="21.75" customHeight="1" x14ac:dyDescent="0.15">
      <c r="B113" s="12">
        <v>105</v>
      </c>
      <c r="C113" s="14">
        <v>1.87</v>
      </c>
      <c r="D113" s="14">
        <f t="shared" si="1"/>
        <v>533.03000000000009</v>
      </c>
      <c r="E113" s="15" t="s">
        <v>68</v>
      </c>
      <c r="F113" s="23" t="s">
        <v>1</v>
      </c>
      <c r="G113" s="21" t="s">
        <v>14</v>
      </c>
      <c r="H113" s="23" t="s">
        <v>6</v>
      </c>
      <c r="I113" s="27" t="s">
        <v>31</v>
      </c>
      <c r="J113" s="78"/>
    </row>
    <row r="114" spans="2:10" s="11" customFormat="1" ht="21.75" customHeight="1" x14ac:dyDescent="0.15">
      <c r="B114" s="12">
        <v>106</v>
      </c>
      <c r="C114" s="14">
        <v>1.4</v>
      </c>
      <c r="D114" s="14">
        <f t="shared" si="1"/>
        <v>534.43000000000006</v>
      </c>
      <c r="E114" s="15" t="s">
        <v>68</v>
      </c>
      <c r="F114" s="23" t="s">
        <v>5</v>
      </c>
      <c r="G114" s="21" t="s">
        <v>14</v>
      </c>
      <c r="H114" s="23" t="s">
        <v>28</v>
      </c>
      <c r="I114" s="27" t="s">
        <v>70</v>
      </c>
      <c r="J114" s="78"/>
    </row>
    <row r="115" spans="2:10" s="11" customFormat="1" ht="21.75" customHeight="1" x14ac:dyDescent="0.15">
      <c r="B115" s="12">
        <v>107</v>
      </c>
      <c r="C115" s="14">
        <v>0.2</v>
      </c>
      <c r="D115" s="14">
        <f t="shared" si="1"/>
        <v>534.63000000000011</v>
      </c>
      <c r="E115" s="33" t="s">
        <v>68</v>
      </c>
      <c r="F115" s="31" t="s">
        <v>98</v>
      </c>
      <c r="G115" s="30" t="s">
        <v>14</v>
      </c>
      <c r="H115" s="31" t="s">
        <v>28</v>
      </c>
      <c r="I115" s="32" t="s">
        <v>71</v>
      </c>
      <c r="J115" s="78"/>
    </row>
    <row r="116" spans="2:10" s="11" customFormat="1" ht="21.75" customHeight="1" x14ac:dyDescent="0.15">
      <c r="B116" s="12">
        <v>108</v>
      </c>
      <c r="C116" s="14">
        <v>0.73</v>
      </c>
      <c r="D116" s="14">
        <f t="shared" si="1"/>
        <v>535.36000000000013</v>
      </c>
      <c r="E116" s="33" t="s">
        <v>68</v>
      </c>
      <c r="F116" s="54"/>
      <c r="G116" s="30" t="s">
        <v>13</v>
      </c>
      <c r="H116" s="31" t="s">
        <v>28</v>
      </c>
      <c r="I116" s="32" t="s">
        <v>72</v>
      </c>
      <c r="J116" s="78"/>
    </row>
    <row r="117" spans="2:10" s="11" customFormat="1" ht="21.75" customHeight="1" x14ac:dyDescent="0.15">
      <c r="B117" s="12">
        <v>109</v>
      </c>
      <c r="C117" s="14">
        <v>1.72</v>
      </c>
      <c r="D117" s="14">
        <f t="shared" si="1"/>
        <v>537.08000000000015</v>
      </c>
      <c r="E117" s="15" t="s">
        <v>68</v>
      </c>
      <c r="F117" s="23" t="s">
        <v>2</v>
      </c>
      <c r="G117" s="21" t="s">
        <v>14</v>
      </c>
      <c r="H117" s="23" t="s">
        <v>6</v>
      </c>
      <c r="I117" s="27"/>
      <c r="J117" s="78"/>
    </row>
    <row r="118" spans="2:10" s="11" customFormat="1" ht="21.75" customHeight="1" x14ac:dyDescent="0.15">
      <c r="B118" s="12">
        <v>110</v>
      </c>
      <c r="C118" s="14">
        <v>0.21</v>
      </c>
      <c r="D118" s="14">
        <f t="shared" si="1"/>
        <v>537.29000000000019</v>
      </c>
      <c r="E118" s="15" t="s">
        <v>68</v>
      </c>
      <c r="F118" s="23"/>
      <c r="G118" s="21" t="s">
        <v>13</v>
      </c>
      <c r="H118" s="52" t="s">
        <v>24</v>
      </c>
      <c r="I118" s="27" t="s">
        <v>73</v>
      </c>
      <c r="J118" s="78"/>
    </row>
    <row r="119" spans="2:10" s="11" customFormat="1" ht="21.75" customHeight="1" x14ac:dyDescent="0.15">
      <c r="B119" s="12">
        <v>111</v>
      </c>
      <c r="C119" s="14">
        <v>3.36</v>
      </c>
      <c r="D119" s="14">
        <f t="shared" si="1"/>
        <v>540.6500000000002</v>
      </c>
      <c r="E119" s="15" t="s">
        <v>68</v>
      </c>
      <c r="F119" s="23" t="s">
        <v>5</v>
      </c>
      <c r="G119" s="21" t="s">
        <v>14</v>
      </c>
      <c r="H119" s="23" t="s">
        <v>28</v>
      </c>
      <c r="I119" s="36" t="s">
        <v>74</v>
      </c>
      <c r="J119" s="78"/>
    </row>
    <row r="120" spans="2:10" s="11" customFormat="1" ht="21.75" customHeight="1" x14ac:dyDescent="0.15">
      <c r="B120" s="12">
        <v>112</v>
      </c>
      <c r="C120" s="14">
        <v>0.09</v>
      </c>
      <c r="D120" s="14">
        <f t="shared" si="1"/>
        <v>540.74000000000024</v>
      </c>
      <c r="E120" s="15" t="s">
        <v>68</v>
      </c>
      <c r="F120" s="23" t="s">
        <v>2</v>
      </c>
      <c r="G120" s="21" t="s">
        <v>15</v>
      </c>
      <c r="H120" s="23" t="s">
        <v>28</v>
      </c>
      <c r="I120" s="27" t="s">
        <v>46</v>
      </c>
      <c r="J120" s="78"/>
    </row>
    <row r="121" spans="2:10" s="11" customFormat="1" ht="21.75" customHeight="1" x14ac:dyDescent="0.15">
      <c r="B121" s="12">
        <v>113</v>
      </c>
      <c r="C121" s="14">
        <v>0.63</v>
      </c>
      <c r="D121" s="14">
        <f t="shared" si="1"/>
        <v>541.37000000000023</v>
      </c>
      <c r="E121" s="15" t="s">
        <v>68</v>
      </c>
      <c r="F121" s="23" t="s">
        <v>3</v>
      </c>
      <c r="G121" s="21" t="s">
        <v>13</v>
      </c>
      <c r="H121" s="23" t="s">
        <v>28</v>
      </c>
      <c r="I121" s="27" t="s">
        <v>46</v>
      </c>
      <c r="J121" s="78"/>
    </row>
    <row r="122" spans="2:10" s="11" customFormat="1" ht="21.75" customHeight="1" x14ac:dyDescent="0.15">
      <c r="B122" s="12">
        <v>114</v>
      </c>
      <c r="C122" s="14">
        <v>0.53</v>
      </c>
      <c r="D122" s="14">
        <f t="shared" si="1"/>
        <v>541.9000000000002</v>
      </c>
      <c r="E122" s="33" t="s">
        <v>68</v>
      </c>
      <c r="F122" s="31" t="s">
        <v>99</v>
      </c>
      <c r="G122" s="30" t="s">
        <v>15</v>
      </c>
      <c r="H122" s="31" t="s">
        <v>28</v>
      </c>
      <c r="I122" s="55" t="s">
        <v>44</v>
      </c>
      <c r="J122" s="78"/>
    </row>
    <row r="123" spans="2:10" s="11" customFormat="1" ht="21.75" customHeight="1" x14ac:dyDescent="0.15">
      <c r="B123" s="12">
        <v>115</v>
      </c>
      <c r="C123" s="14">
        <v>1.71</v>
      </c>
      <c r="D123" s="14">
        <f t="shared" ref="D123:D150" si="2">D122+C123</f>
        <v>543.61000000000024</v>
      </c>
      <c r="E123" s="33" t="s">
        <v>68</v>
      </c>
      <c r="F123" s="31"/>
      <c r="G123" s="30" t="s">
        <v>13</v>
      </c>
      <c r="H123" s="31" t="s">
        <v>28</v>
      </c>
      <c r="I123" s="32" t="s">
        <v>75</v>
      </c>
      <c r="J123" s="78"/>
    </row>
    <row r="124" spans="2:10" s="11" customFormat="1" ht="21.75" customHeight="1" x14ac:dyDescent="0.15">
      <c r="B124" s="12">
        <v>116</v>
      </c>
      <c r="C124" s="14">
        <v>1.27</v>
      </c>
      <c r="D124" s="14">
        <f t="shared" si="2"/>
        <v>544.88000000000022</v>
      </c>
      <c r="E124" s="15" t="s">
        <v>68</v>
      </c>
      <c r="F124" s="23" t="s">
        <v>2</v>
      </c>
      <c r="G124" s="21" t="s">
        <v>15</v>
      </c>
      <c r="H124" s="23" t="s">
        <v>24</v>
      </c>
      <c r="I124" s="27" t="s">
        <v>76</v>
      </c>
      <c r="J124" s="78"/>
    </row>
    <row r="125" spans="2:10" s="11" customFormat="1" ht="21.75" customHeight="1" x14ac:dyDescent="0.15">
      <c r="B125" s="12">
        <v>117</v>
      </c>
      <c r="C125" s="14">
        <v>4.8600000000000003</v>
      </c>
      <c r="D125" s="14">
        <f t="shared" si="2"/>
        <v>549.74000000000024</v>
      </c>
      <c r="E125" s="15" t="s">
        <v>77</v>
      </c>
      <c r="F125" s="23" t="s">
        <v>4</v>
      </c>
      <c r="G125" s="21" t="s">
        <v>15</v>
      </c>
      <c r="H125" s="23" t="s">
        <v>40</v>
      </c>
      <c r="I125" s="27"/>
      <c r="J125" s="78"/>
    </row>
    <row r="126" spans="2:10" s="11" customFormat="1" ht="21.75" customHeight="1" x14ac:dyDescent="0.15">
      <c r="B126" s="12">
        <v>118</v>
      </c>
      <c r="C126" s="14">
        <v>6.88</v>
      </c>
      <c r="D126" s="14">
        <f t="shared" si="2"/>
        <v>556.62000000000023</v>
      </c>
      <c r="E126" s="15"/>
      <c r="F126" s="23" t="s">
        <v>4</v>
      </c>
      <c r="G126" s="21" t="s">
        <v>15</v>
      </c>
      <c r="H126" s="23" t="s">
        <v>28</v>
      </c>
      <c r="I126" s="27" t="s">
        <v>78</v>
      </c>
      <c r="J126" s="78"/>
    </row>
    <row r="127" spans="2:10" s="11" customFormat="1" ht="21.75" customHeight="1" x14ac:dyDescent="0.15">
      <c r="B127" s="12">
        <v>119</v>
      </c>
      <c r="C127" s="14">
        <v>0.97</v>
      </c>
      <c r="D127" s="14">
        <f t="shared" si="2"/>
        <v>557.59000000000026</v>
      </c>
      <c r="E127" s="33" t="s">
        <v>68</v>
      </c>
      <c r="F127" s="31"/>
      <c r="G127" s="30" t="s">
        <v>13</v>
      </c>
      <c r="H127" s="31" t="s">
        <v>28</v>
      </c>
      <c r="I127" s="56" t="s">
        <v>79</v>
      </c>
      <c r="J127" s="78"/>
    </row>
    <row r="128" spans="2:10" s="11" customFormat="1" ht="21.75" customHeight="1" x14ac:dyDescent="0.15">
      <c r="B128" s="12">
        <v>120</v>
      </c>
      <c r="C128" s="14">
        <v>1.03</v>
      </c>
      <c r="D128" s="14">
        <f t="shared" si="2"/>
        <v>558.62000000000023</v>
      </c>
      <c r="E128" s="33" t="s">
        <v>68</v>
      </c>
      <c r="F128" s="31"/>
      <c r="G128" s="30" t="s">
        <v>13</v>
      </c>
      <c r="H128" s="31" t="s">
        <v>28</v>
      </c>
      <c r="I128" s="56" t="s">
        <v>80</v>
      </c>
      <c r="J128" s="78"/>
    </row>
    <row r="129" spans="2:11" s="13" customFormat="1" ht="21.75" customHeight="1" x14ac:dyDescent="0.15">
      <c r="B129" s="12">
        <v>121</v>
      </c>
      <c r="C129" s="14">
        <v>1.21</v>
      </c>
      <c r="D129" s="14">
        <f t="shared" si="2"/>
        <v>559.83000000000027</v>
      </c>
      <c r="E129" s="15" t="s">
        <v>68</v>
      </c>
      <c r="F129" s="23" t="s">
        <v>2</v>
      </c>
      <c r="G129" s="21" t="s">
        <v>15</v>
      </c>
      <c r="H129" s="23" t="s">
        <v>24</v>
      </c>
      <c r="I129" s="19"/>
      <c r="J129" s="78"/>
    </row>
    <row r="130" spans="2:11" s="11" customFormat="1" ht="21.75" customHeight="1" x14ac:dyDescent="0.15">
      <c r="B130" s="12">
        <v>122</v>
      </c>
      <c r="C130" s="14">
        <v>1.1000000000000001</v>
      </c>
      <c r="D130" s="14">
        <f t="shared" si="2"/>
        <v>560.93000000000029</v>
      </c>
      <c r="E130" s="15" t="s">
        <v>81</v>
      </c>
      <c r="F130" s="23" t="s">
        <v>3</v>
      </c>
      <c r="G130" s="21" t="s">
        <v>13</v>
      </c>
      <c r="H130" s="23" t="s">
        <v>35</v>
      </c>
      <c r="I130" s="19"/>
      <c r="J130" s="78"/>
    </row>
    <row r="131" spans="2:11" s="11" customFormat="1" ht="21.75" customHeight="1" x14ac:dyDescent="0.15">
      <c r="B131" s="12">
        <v>123</v>
      </c>
      <c r="C131" s="14">
        <v>1.22</v>
      </c>
      <c r="D131" s="14">
        <f t="shared" si="2"/>
        <v>562.15000000000032</v>
      </c>
      <c r="E131" s="15" t="s">
        <v>34</v>
      </c>
      <c r="F131" s="23" t="s">
        <v>4</v>
      </c>
      <c r="G131" s="21" t="s">
        <v>15</v>
      </c>
      <c r="H131" s="23" t="s">
        <v>6</v>
      </c>
      <c r="I131" s="19"/>
      <c r="J131" s="78"/>
    </row>
    <row r="132" spans="2:11" s="11" customFormat="1" ht="21.75" customHeight="1" x14ac:dyDescent="0.15">
      <c r="B132" s="12">
        <v>124</v>
      </c>
      <c r="C132" s="14">
        <v>2.41</v>
      </c>
      <c r="D132" s="14">
        <f t="shared" si="2"/>
        <v>564.56000000000029</v>
      </c>
      <c r="E132" s="15" t="s">
        <v>33</v>
      </c>
      <c r="F132" s="23" t="s">
        <v>2</v>
      </c>
      <c r="G132" s="21" t="s">
        <v>14</v>
      </c>
      <c r="H132" s="23" t="s">
        <v>32</v>
      </c>
      <c r="I132" s="27"/>
      <c r="J132" s="78"/>
    </row>
    <row r="133" spans="2:11" s="11" customFormat="1" ht="21.75" customHeight="1" x14ac:dyDescent="0.15">
      <c r="B133" s="12">
        <v>125</v>
      </c>
      <c r="C133" s="14">
        <v>0.73</v>
      </c>
      <c r="D133" s="14">
        <f t="shared" si="2"/>
        <v>565.2900000000003</v>
      </c>
      <c r="E133" s="15" t="s">
        <v>68</v>
      </c>
      <c r="F133" s="23" t="s">
        <v>4</v>
      </c>
      <c r="G133" s="21" t="s">
        <v>15</v>
      </c>
      <c r="H133" s="23" t="s">
        <v>6</v>
      </c>
      <c r="I133" s="34" t="s">
        <v>31</v>
      </c>
      <c r="J133" s="78"/>
    </row>
    <row r="134" spans="2:11" s="11" customFormat="1" ht="21.75" customHeight="1" x14ac:dyDescent="0.15">
      <c r="B134" s="12">
        <v>126</v>
      </c>
      <c r="C134" s="14">
        <v>1.62</v>
      </c>
      <c r="D134" s="14">
        <f t="shared" si="2"/>
        <v>566.91000000000031</v>
      </c>
      <c r="E134" s="15" t="s">
        <v>68</v>
      </c>
      <c r="F134" s="23" t="s">
        <v>2</v>
      </c>
      <c r="G134" s="21" t="s">
        <v>15</v>
      </c>
      <c r="H134" s="23" t="s">
        <v>35</v>
      </c>
      <c r="I134" s="27"/>
      <c r="J134" s="78"/>
    </row>
    <row r="135" spans="2:11" s="13" customFormat="1" ht="21.75" customHeight="1" x14ac:dyDescent="0.15">
      <c r="B135" s="12">
        <v>127</v>
      </c>
      <c r="C135" s="14">
        <v>2.0099999999999998</v>
      </c>
      <c r="D135" s="14">
        <f t="shared" si="2"/>
        <v>568.9200000000003</v>
      </c>
      <c r="E135" s="15" t="s">
        <v>68</v>
      </c>
      <c r="F135" s="23" t="s">
        <v>5</v>
      </c>
      <c r="G135" s="21" t="s">
        <v>14</v>
      </c>
      <c r="H135" s="23" t="s">
        <v>28</v>
      </c>
      <c r="I135" s="27" t="s">
        <v>82</v>
      </c>
      <c r="J135" s="78"/>
    </row>
    <row r="136" spans="2:11" s="49" customFormat="1" ht="21.75" customHeight="1" x14ac:dyDescent="0.15">
      <c r="B136" s="12">
        <v>128</v>
      </c>
      <c r="C136" s="14">
        <v>0.73</v>
      </c>
      <c r="D136" s="14">
        <f t="shared" si="2"/>
        <v>569.65000000000032</v>
      </c>
      <c r="E136" s="33" t="s">
        <v>68</v>
      </c>
      <c r="F136" s="31"/>
      <c r="G136" s="30" t="s">
        <v>13</v>
      </c>
      <c r="H136" s="31" t="s">
        <v>28</v>
      </c>
      <c r="I136" s="32" t="s">
        <v>83</v>
      </c>
      <c r="J136" s="78"/>
      <c r="K136" s="48"/>
    </row>
    <row r="137" spans="2:11" s="49" customFormat="1" ht="21.75" customHeight="1" x14ac:dyDescent="0.15">
      <c r="B137" s="12">
        <v>129</v>
      </c>
      <c r="C137" s="14">
        <v>1.38</v>
      </c>
      <c r="D137" s="14">
        <f t="shared" si="2"/>
        <v>571.03000000000031</v>
      </c>
      <c r="E137" s="33" t="s">
        <v>68</v>
      </c>
      <c r="F137" s="31" t="s">
        <v>98</v>
      </c>
      <c r="G137" s="30" t="s">
        <v>14</v>
      </c>
      <c r="H137" s="31" t="s">
        <v>28</v>
      </c>
      <c r="I137" s="32" t="s">
        <v>84</v>
      </c>
      <c r="J137" s="78"/>
      <c r="K137" s="48"/>
    </row>
    <row r="138" spans="2:11" s="49" customFormat="1" ht="21.75" customHeight="1" x14ac:dyDescent="0.15">
      <c r="B138" s="12">
        <v>130</v>
      </c>
      <c r="C138" s="14">
        <v>1.26</v>
      </c>
      <c r="D138" s="14">
        <f t="shared" si="2"/>
        <v>572.2900000000003</v>
      </c>
      <c r="E138" s="15" t="s">
        <v>68</v>
      </c>
      <c r="F138" s="23" t="s">
        <v>3</v>
      </c>
      <c r="G138" s="21" t="s">
        <v>15</v>
      </c>
      <c r="H138" s="23" t="s">
        <v>28</v>
      </c>
      <c r="I138" s="27"/>
      <c r="J138" s="78"/>
      <c r="K138" s="48"/>
    </row>
    <row r="139" spans="2:11" s="49" customFormat="1" ht="21.75" customHeight="1" x14ac:dyDescent="0.15">
      <c r="B139" s="12">
        <v>131</v>
      </c>
      <c r="C139" s="14">
        <v>0.17</v>
      </c>
      <c r="D139" s="14">
        <f t="shared" si="2"/>
        <v>572.46000000000026</v>
      </c>
      <c r="E139" s="15" t="s">
        <v>68</v>
      </c>
      <c r="F139" s="23" t="s">
        <v>2</v>
      </c>
      <c r="G139" s="21" t="s">
        <v>15</v>
      </c>
      <c r="H139" s="23" t="s">
        <v>27</v>
      </c>
      <c r="I139" s="27"/>
      <c r="J139" s="78"/>
      <c r="K139" s="48"/>
    </row>
    <row r="140" spans="2:11" s="49" customFormat="1" ht="21.75" customHeight="1" x14ac:dyDescent="0.15">
      <c r="B140" s="12">
        <v>132</v>
      </c>
      <c r="C140" s="14">
        <v>3.08</v>
      </c>
      <c r="D140" s="14">
        <f t="shared" si="2"/>
        <v>575.5400000000003</v>
      </c>
      <c r="E140" s="15" t="s">
        <v>68</v>
      </c>
      <c r="F140" s="23" t="s">
        <v>3</v>
      </c>
      <c r="G140" s="21" t="s">
        <v>14</v>
      </c>
      <c r="H140" s="23" t="s">
        <v>24</v>
      </c>
      <c r="I140" s="27" t="s">
        <v>85</v>
      </c>
      <c r="J140" s="78"/>
      <c r="K140" s="48"/>
    </row>
    <row r="141" spans="2:11" s="49" customFormat="1" ht="21.75" customHeight="1" x14ac:dyDescent="0.15">
      <c r="B141" s="12">
        <v>133</v>
      </c>
      <c r="C141" s="14">
        <v>4.12</v>
      </c>
      <c r="D141" s="14">
        <f t="shared" si="2"/>
        <v>579.66000000000031</v>
      </c>
      <c r="E141" s="15" t="s">
        <v>26</v>
      </c>
      <c r="F141" s="23" t="s">
        <v>4</v>
      </c>
      <c r="G141" s="21" t="s">
        <v>13</v>
      </c>
      <c r="H141" s="23" t="s">
        <v>24</v>
      </c>
      <c r="I141" s="27"/>
      <c r="J141" s="78"/>
      <c r="K141" s="48"/>
    </row>
    <row r="142" spans="2:11" s="49" customFormat="1" ht="41.25" x14ac:dyDescent="0.15">
      <c r="B142" s="12">
        <v>134</v>
      </c>
      <c r="C142" s="14">
        <v>1.28</v>
      </c>
      <c r="D142" s="14">
        <f t="shared" si="2"/>
        <v>580.94000000000028</v>
      </c>
      <c r="E142" s="15" t="s">
        <v>25</v>
      </c>
      <c r="F142" s="23" t="s">
        <v>5</v>
      </c>
      <c r="G142" s="21" t="s">
        <v>14</v>
      </c>
      <c r="H142" s="23" t="s">
        <v>24</v>
      </c>
      <c r="I142" s="19" t="s">
        <v>128</v>
      </c>
      <c r="J142" s="78"/>
      <c r="K142" s="48"/>
    </row>
    <row r="143" spans="2:11" s="49" customFormat="1" ht="57" x14ac:dyDescent="0.15">
      <c r="B143" s="12">
        <v>135</v>
      </c>
      <c r="C143" s="14">
        <v>2.83</v>
      </c>
      <c r="D143" s="14">
        <f t="shared" si="2"/>
        <v>583.77000000000032</v>
      </c>
      <c r="E143" s="15" t="s">
        <v>23</v>
      </c>
      <c r="F143" s="23" t="s">
        <v>2</v>
      </c>
      <c r="G143" s="21" t="s">
        <v>15</v>
      </c>
      <c r="H143" s="23" t="s">
        <v>20</v>
      </c>
      <c r="I143" s="27" t="s">
        <v>88</v>
      </c>
      <c r="J143" s="78"/>
      <c r="K143" s="48"/>
    </row>
    <row r="144" spans="2:11" s="49" customFormat="1" ht="21.75" customHeight="1" x14ac:dyDescent="0.15">
      <c r="B144" s="12">
        <v>136</v>
      </c>
      <c r="C144" s="14">
        <v>2.4900000000000002</v>
      </c>
      <c r="D144" s="14">
        <f t="shared" si="2"/>
        <v>586.26000000000033</v>
      </c>
      <c r="E144" s="15" t="s">
        <v>22</v>
      </c>
      <c r="F144" s="16" t="s">
        <v>4</v>
      </c>
      <c r="G144" s="17" t="s">
        <v>13</v>
      </c>
      <c r="H144" s="16" t="s">
        <v>6</v>
      </c>
      <c r="I144" s="18"/>
      <c r="J144" s="78"/>
      <c r="K144" s="48"/>
    </row>
    <row r="145" spans="2:11" s="49" customFormat="1" ht="21.75" customHeight="1" x14ac:dyDescent="0.15">
      <c r="B145" s="12">
        <v>137</v>
      </c>
      <c r="C145" s="14">
        <v>1.17</v>
      </c>
      <c r="D145" s="14">
        <f t="shared" si="2"/>
        <v>587.43000000000029</v>
      </c>
      <c r="E145" s="15" t="s">
        <v>103</v>
      </c>
      <c r="F145" s="16" t="s">
        <v>3</v>
      </c>
      <c r="G145" s="17" t="s">
        <v>15</v>
      </c>
      <c r="H145" s="16" t="s">
        <v>6</v>
      </c>
      <c r="I145" s="18"/>
      <c r="J145" s="78"/>
      <c r="K145" s="48"/>
    </row>
    <row r="146" spans="2:11" s="49" customFormat="1" ht="21.75" customHeight="1" x14ac:dyDescent="0.15">
      <c r="B146" s="12">
        <v>138</v>
      </c>
      <c r="C146" s="14">
        <v>0.11</v>
      </c>
      <c r="D146" s="14">
        <f t="shared" si="2"/>
        <v>587.5400000000003</v>
      </c>
      <c r="E146" s="15" t="s">
        <v>21</v>
      </c>
      <c r="F146" s="16" t="s">
        <v>3</v>
      </c>
      <c r="G146" s="17" t="s">
        <v>14</v>
      </c>
      <c r="H146" s="16" t="s">
        <v>20</v>
      </c>
      <c r="I146" s="18" t="s">
        <v>89</v>
      </c>
      <c r="J146" s="78"/>
      <c r="K146" s="48"/>
    </row>
    <row r="147" spans="2:11" s="49" customFormat="1" ht="41.25" x14ac:dyDescent="0.15">
      <c r="B147" s="12">
        <v>139</v>
      </c>
      <c r="C147" s="14">
        <v>2.4</v>
      </c>
      <c r="D147" s="14">
        <f t="shared" si="2"/>
        <v>589.94000000000028</v>
      </c>
      <c r="E147" s="15" t="s">
        <v>19</v>
      </c>
      <c r="F147" s="16" t="s">
        <v>133</v>
      </c>
      <c r="G147" s="17" t="s">
        <v>13</v>
      </c>
      <c r="H147" s="16" t="s">
        <v>20</v>
      </c>
      <c r="I147" s="18" t="s">
        <v>129</v>
      </c>
      <c r="J147" s="78"/>
      <c r="K147" s="48"/>
    </row>
    <row r="148" spans="2:11" s="49" customFormat="1" ht="21.75" customHeight="1" x14ac:dyDescent="0.15">
      <c r="B148" s="12">
        <v>140</v>
      </c>
      <c r="C148" s="14">
        <v>8.6</v>
      </c>
      <c r="D148" s="14">
        <f t="shared" si="2"/>
        <v>598.5400000000003</v>
      </c>
      <c r="E148" s="15" t="s">
        <v>86</v>
      </c>
      <c r="F148" s="23" t="s">
        <v>5</v>
      </c>
      <c r="G148" s="21" t="s">
        <v>14</v>
      </c>
      <c r="H148" s="16" t="s">
        <v>6</v>
      </c>
      <c r="I148" s="18"/>
      <c r="J148" s="78"/>
      <c r="K148" s="48"/>
    </row>
    <row r="149" spans="2:11" s="49" customFormat="1" ht="21.75" customHeight="1" x14ac:dyDescent="0.15">
      <c r="B149" s="12">
        <v>141</v>
      </c>
      <c r="C149" s="14">
        <v>1.38</v>
      </c>
      <c r="D149" s="14">
        <f t="shared" si="2"/>
        <v>599.9200000000003</v>
      </c>
      <c r="E149" s="15" t="s">
        <v>65</v>
      </c>
      <c r="F149" s="16" t="s">
        <v>3</v>
      </c>
      <c r="G149" s="21" t="s">
        <v>14</v>
      </c>
      <c r="H149" s="16" t="s">
        <v>100</v>
      </c>
      <c r="I149" s="19"/>
      <c r="J149" s="78"/>
      <c r="K149" s="48"/>
    </row>
    <row r="150" spans="2:11" s="49" customFormat="1" ht="57.75" thickBot="1" x14ac:dyDescent="0.2">
      <c r="B150" s="73">
        <v>142</v>
      </c>
      <c r="C150" s="67">
        <v>3.88</v>
      </c>
      <c r="D150" s="67">
        <f t="shared" si="2"/>
        <v>603.8000000000003</v>
      </c>
      <c r="E150" s="68" t="s">
        <v>101</v>
      </c>
      <c r="F150" s="69" t="s">
        <v>91</v>
      </c>
      <c r="G150" s="70"/>
      <c r="H150" s="69"/>
      <c r="I150" s="71" t="s">
        <v>114</v>
      </c>
      <c r="J150" s="86" t="s">
        <v>187</v>
      </c>
      <c r="K150" s="48"/>
    </row>
    <row r="151" spans="2:11" ht="21.75" customHeight="1" x14ac:dyDescent="0.15">
      <c r="B151" s="100"/>
      <c r="C151" s="100"/>
      <c r="D151" s="100"/>
      <c r="E151" s="100"/>
      <c r="F151" s="100"/>
      <c r="G151" s="100"/>
      <c r="H151" s="100"/>
      <c r="I151" s="100"/>
      <c r="J151" s="100"/>
    </row>
    <row r="152" spans="2:11" ht="21.75" customHeight="1" x14ac:dyDescent="0.15">
      <c r="J152" s="61"/>
    </row>
    <row r="153" spans="2:11" ht="21.75" customHeight="1" x14ac:dyDescent="0.15">
      <c r="J153" s="61"/>
    </row>
    <row r="154" spans="2:11" ht="21.75" customHeight="1" x14ac:dyDescent="0.15">
      <c r="J154" s="61"/>
    </row>
  </sheetData>
  <mergeCells count="5">
    <mergeCell ref="B151:J151"/>
    <mergeCell ref="C4:D4"/>
    <mergeCell ref="I5:J5"/>
    <mergeCell ref="F79:G79"/>
    <mergeCell ref="B1:J1"/>
  </mergeCells>
  <phoneticPr fontId="2"/>
  <pageMargins left="0.25" right="0.25" top="0.75" bottom="0.75" header="0.3" footer="0.3"/>
  <pageSetup paperSize="9" scale="73" orientation="landscape" horizontalDpi="1200" verticalDpi="0" r:id="rId1"/>
  <rowBreaks count="5" manualBreakCount="5">
    <brk id="26" max="9" man="1"/>
    <brk id="57" max="9" man="1"/>
    <brk id="76" max="9" man="1"/>
    <brk id="104" max="9" man="1"/>
    <brk id="13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306B-F20C-4483-AF20-E95C1C7DE596}">
  <dimension ref="A1:I31"/>
  <sheetViews>
    <sheetView topLeftCell="A13" workbookViewId="0">
      <selection activeCell="P13" sqref="P13"/>
    </sheetView>
  </sheetViews>
  <sheetFormatPr defaultRowHeight="14.25" x14ac:dyDescent="0.15"/>
  <cols>
    <col min="1" max="16384" width="9" style="80"/>
  </cols>
  <sheetData>
    <row r="1" spans="1:9" ht="17.25" x14ac:dyDescent="0.15">
      <c r="A1" s="79" t="s">
        <v>178</v>
      </c>
    </row>
    <row r="2" spans="1:9" ht="17.25" x14ac:dyDescent="0.15">
      <c r="A2" s="79" t="s">
        <v>130</v>
      </c>
    </row>
    <row r="3" spans="1:9" ht="17.25" x14ac:dyDescent="0.15">
      <c r="A3" s="79" t="s">
        <v>131</v>
      </c>
    </row>
    <row r="6" spans="1:9" ht="17.25" x14ac:dyDescent="0.15">
      <c r="A6" s="79" t="s">
        <v>179</v>
      </c>
    </row>
    <row r="8" spans="1:9" ht="17.25" x14ac:dyDescent="0.15">
      <c r="A8" s="79" t="s">
        <v>180</v>
      </c>
    </row>
    <row r="10" spans="1:9" ht="17.25" x14ac:dyDescent="0.15">
      <c r="A10" s="79" t="s">
        <v>182</v>
      </c>
    </row>
    <row r="12" spans="1:9" ht="24" x14ac:dyDescent="0.15">
      <c r="A12" s="79" t="s">
        <v>183</v>
      </c>
      <c r="I12" s="93" t="s">
        <v>213</v>
      </c>
    </row>
    <row r="13" spans="1:9" ht="24" x14ac:dyDescent="0.15">
      <c r="I13" s="93"/>
    </row>
    <row r="14" spans="1:9" ht="29.25" x14ac:dyDescent="0.15">
      <c r="A14" s="79" t="s">
        <v>184</v>
      </c>
      <c r="I14" s="94" t="s">
        <v>178</v>
      </c>
    </row>
    <row r="15" spans="1:9" ht="29.25" x14ac:dyDescent="0.15">
      <c r="I15" s="94" t="s">
        <v>214</v>
      </c>
    </row>
    <row r="16" spans="1:9" ht="29.25" x14ac:dyDescent="0.15">
      <c r="A16" s="79" t="s">
        <v>185</v>
      </c>
      <c r="I16" s="94" t="s">
        <v>131</v>
      </c>
    </row>
    <row r="17" spans="1:9" ht="24" x14ac:dyDescent="0.15">
      <c r="I17" s="93"/>
    </row>
    <row r="18" spans="1:9" ht="24" x14ac:dyDescent="0.15">
      <c r="A18" s="79" t="s">
        <v>186</v>
      </c>
      <c r="I18" s="93"/>
    </row>
    <row r="19" spans="1:9" ht="29.25" x14ac:dyDescent="0.15">
      <c r="I19" s="94" t="s">
        <v>215</v>
      </c>
    </row>
    <row r="20" spans="1:9" ht="24" x14ac:dyDescent="0.15">
      <c r="A20" s="81"/>
      <c r="I20" s="93"/>
    </row>
    <row r="21" spans="1:9" ht="29.25" x14ac:dyDescent="0.15">
      <c r="I21" s="94" t="s">
        <v>216</v>
      </c>
    </row>
    <row r="22" spans="1:9" ht="24" x14ac:dyDescent="0.15">
      <c r="A22" s="81"/>
      <c r="I22" s="93"/>
    </row>
    <row r="23" spans="1:9" ht="29.25" x14ac:dyDescent="0.15">
      <c r="I23" s="94" t="s">
        <v>217</v>
      </c>
    </row>
    <row r="24" spans="1:9" ht="24" x14ac:dyDescent="0.15">
      <c r="A24" s="81"/>
      <c r="I24" s="93"/>
    </row>
    <row r="25" spans="1:9" ht="29.25" x14ac:dyDescent="0.15">
      <c r="I25" s="94" t="s">
        <v>218</v>
      </c>
    </row>
    <row r="26" spans="1:9" ht="24" x14ac:dyDescent="0.15">
      <c r="I26" s="93"/>
    </row>
    <row r="27" spans="1:9" ht="29.25" x14ac:dyDescent="0.15">
      <c r="I27" s="94" t="s">
        <v>219</v>
      </c>
    </row>
    <row r="28" spans="1:9" ht="24" x14ac:dyDescent="0.15">
      <c r="I28" s="93"/>
    </row>
    <row r="29" spans="1:9" ht="29.25" x14ac:dyDescent="0.15">
      <c r="I29" s="94" t="s">
        <v>220</v>
      </c>
    </row>
    <row r="30" spans="1:9" ht="24" x14ac:dyDescent="0.15">
      <c r="I30" s="93"/>
    </row>
    <row r="31" spans="1:9" ht="29.25" x14ac:dyDescent="0.15">
      <c r="I31" s="94" t="s">
        <v>221</v>
      </c>
    </row>
  </sheetData>
  <phoneticPr fontId="2"/>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2018-04-07T11:23:09Z</cp:lastPrinted>
  <dcterms:created xsi:type="dcterms:W3CDTF">2012-11-02T10:24:19Z</dcterms:created>
  <dcterms:modified xsi:type="dcterms:W3CDTF">2018-04-09T03:14:43Z</dcterms:modified>
</cp:coreProperties>
</file>