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0" windowWidth="20730" windowHeight="11760" tabRatio="373"/>
  </bookViews>
  <sheets>
    <sheet name="Sheet1" sheetId="1" r:id="rId1"/>
    <sheet name="Sheet2" sheetId="2" state="hidden" r:id="rId2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D26" i="1" l="1"/>
  <c r="B26" i="1"/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7" i="1" l="1"/>
  <c r="D18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7" i="1" l="1"/>
  <c r="B18" i="1" s="1"/>
  <c r="B19" i="1" s="1"/>
  <c r="B20" i="1" s="1"/>
  <c r="D19" i="1"/>
  <c r="D20" i="1" s="1"/>
  <c r="B21" i="1" l="1"/>
  <c r="B22" i="1" s="1"/>
  <c r="D21" i="1"/>
  <c r="D22" i="1" s="1"/>
  <c r="B23" i="1"/>
  <c r="B24" i="1" s="1"/>
  <c r="B25" i="1" s="1"/>
  <c r="D23" i="1" l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D24" i="1" l="1"/>
  <c r="D27" i="1" l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25" i="1"/>
</calcChain>
</file>

<file path=xl/sharedStrings.xml><?xml version="1.0" encoding="utf-8"?>
<sst xmlns="http://schemas.openxmlformats.org/spreadsheetml/2006/main" count="593" uniqueCount="144">
  <si>
    <t>┳字路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</si>
  <si>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</si>
  <si>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</si>
  <si>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</si>
  <si>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</si>
  <si>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</si>
  <si>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</si>
  <si>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</si>
  <si>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</si>
  <si>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</si>
  <si>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</si>
  <si>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</si>
  <si>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</si>
  <si>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</si>
  <si>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</si>
  <si>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</si>
  <si>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</si>
  <si>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</si>
  <si>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</si>
  <si>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</si>
  <si>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</si>
  <si>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</si>
  <si>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</si>
  <si>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</si>
  <si>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</si>
  <si>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</si>
  <si>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</si>
  <si>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</si>
  <si>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</si>
  <si>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</si>
  <si>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</si>
  <si>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</si>
  <si>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</si>
  <si>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スタート　須波海浜公園第一駐車場</t>
    <rPh sb="5" eb="7">
      <t>スナミ</t>
    </rPh>
    <rPh sb="7" eb="9">
      <t>カイヒン</t>
    </rPh>
    <rPh sb="9" eb="11">
      <t>コウエン</t>
    </rPh>
    <rPh sb="11" eb="13">
      <t>ダイイチ</t>
    </rPh>
    <rPh sb="13" eb="16">
      <t>チュウシャジョウ</t>
    </rPh>
    <phoneticPr fontId="1"/>
  </si>
  <si>
    <t>ゴール　ローソン三原須波店</t>
    <rPh sb="8" eb="10">
      <t>ミハラ</t>
    </rPh>
    <rPh sb="10" eb="13">
      <t>スナミテン</t>
    </rPh>
    <phoneticPr fontId="1"/>
  </si>
  <si>
    <t>市道</t>
    <rPh sb="0" eb="2">
      <t>シドウ</t>
    </rPh>
    <phoneticPr fontId="1"/>
  </si>
  <si>
    <t>Uターン</t>
    <phoneticPr fontId="1"/>
  </si>
  <si>
    <t>╋字路</t>
    <rPh sb="0" eb="3">
      <t>ジュウジロ</t>
    </rPh>
    <phoneticPr fontId="1"/>
  </si>
  <si>
    <t>┣字路</t>
    <rPh sb="0" eb="3">
      <t>ティージロ</t>
    </rPh>
    <phoneticPr fontId="1"/>
  </si>
  <si>
    <t>┳字路</t>
    <rPh sb="0" eb="3">
      <t>ティージロ</t>
    </rPh>
    <phoneticPr fontId="1"/>
  </si>
  <si>
    <t>┫字路</t>
    <rPh sb="0" eb="3">
      <t>ティージロ</t>
    </rPh>
    <phoneticPr fontId="1"/>
  </si>
  <si>
    <t>Ｙ字分岐</t>
    <rPh sb="1" eb="2">
      <t>ジ</t>
    </rPh>
    <rPh sb="2" eb="4">
      <t>ブンキ</t>
    </rPh>
    <phoneticPr fontId="1"/>
  </si>
  <si>
    <t>道なりに右折</t>
    <rPh sb="0" eb="1">
      <t>ミチ</t>
    </rPh>
    <rPh sb="4" eb="6">
      <t>ウセツ</t>
    </rPh>
    <phoneticPr fontId="1"/>
  </si>
  <si>
    <t>買物をしてレシートをもらう。</t>
    <rPh sb="0" eb="2">
      <t>カイモノ</t>
    </rPh>
    <phoneticPr fontId="1"/>
  </si>
  <si>
    <t>駐車場</t>
    <rPh sb="0" eb="3">
      <t>チュウシャジョウ</t>
    </rPh>
    <phoneticPr fontId="1"/>
  </si>
  <si>
    <t>R185</t>
    <phoneticPr fontId="1"/>
  </si>
  <si>
    <t>買い物をしてレシートをもらう。
ブルベカードにＰＣとチェックポイントの通過時刻を記入し、コンビニ内のポストに投函。</t>
    <rPh sb="0" eb="1">
      <t>カ</t>
    </rPh>
    <rPh sb="2" eb="3">
      <t>モノ</t>
    </rPh>
    <rPh sb="35" eb="37">
      <t>ツウカ</t>
    </rPh>
    <rPh sb="37" eb="39">
      <t>ジコク</t>
    </rPh>
    <rPh sb="40" eb="42">
      <t>キニュウ</t>
    </rPh>
    <rPh sb="48" eb="49">
      <t>ナイ</t>
    </rPh>
    <rPh sb="54" eb="56">
      <t>トウカン</t>
    </rPh>
    <phoneticPr fontId="1"/>
  </si>
  <si>
    <t>和田</t>
    <rPh sb="0" eb="2">
      <t>ワダ</t>
    </rPh>
    <phoneticPr fontId="1"/>
  </si>
  <si>
    <t>沼田大橋を渡る</t>
    <rPh sb="0" eb="2">
      <t>ヌマタ</t>
    </rPh>
    <rPh sb="2" eb="4">
      <t>オオハシ</t>
    </rPh>
    <rPh sb="5" eb="6">
      <t>ワタ</t>
    </rPh>
    <phoneticPr fontId="1"/>
  </si>
  <si>
    <t>R2</t>
    <phoneticPr fontId="1"/>
  </si>
  <si>
    <t>城町南</t>
    <rPh sb="0" eb="1">
      <t>シロ</t>
    </rPh>
    <rPh sb="1" eb="2">
      <t>マチ</t>
    </rPh>
    <rPh sb="2" eb="3">
      <t>ミナミ</t>
    </rPh>
    <phoneticPr fontId="1"/>
  </si>
  <si>
    <t>K55</t>
    <phoneticPr fontId="1"/>
  </si>
  <si>
    <t>交差点右手にセブンイレブン</t>
    <rPh sb="0" eb="3">
      <t>コウサテン</t>
    </rPh>
    <rPh sb="3" eb="4">
      <t>ミギ</t>
    </rPh>
    <rPh sb="4" eb="5">
      <t>テ</t>
    </rPh>
    <phoneticPr fontId="1"/>
  </si>
  <si>
    <t>三原分かれ</t>
    <rPh sb="0" eb="2">
      <t>ミハラ</t>
    </rPh>
    <rPh sb="2" eb="3">
      <t>ワ</t>
    </rPh>
    <phoneticPr fontId="1"/>
  </si>
  <si>
    <t>R184</t>
    <phoneticPr fontId="1"/>
  </si>
  <si>
    <t>大田</t>
    <rPh sb="0" eb="2">
      <t>オオタ</t>
    </rPh>
    <phoneticPr fontId="1"/>
  </si>
  <si>
    <t>R486</t>
    <phoneticPr fontId="1"/>
  </si>
  <si>
    <t>府中町(南)</t>
    <phoneticPr fontId="1"/>
  </si>
  <si>
    <t>府中学園（西）</t>
    <phoneticPr fontId="1"/>
  </si>
  <si>
    <t>府中学園（中）</t>
    <rPh sb="5" eb="6">
      <t>ナカ</t>
    </rPh>
    <phoneticPr fontId="1"/>
  </si>
  <si>
    <t>K399</t>
    <phoneticPr fontId="1"/>
  </si>
  <si>
    <t>ー</t>
    <phoneticPr fontId="1"/>
  </si>
  <si>
    <t>K26</t>
    <phoneticPr fontId="1"/>
  </si>
  <si>
    <t>K400</t>
    <phoneticPr fontId="1"/>
  </si>
  <si>
    <t>R18２</t>
    <phoneticPr fontId="1"/>
  </si>
  <si>
    <t>右側</t>
    <rPh sb="0" eb="1">
      <t>ミギ</t>
    </rPh>
    <rPh sb="1" eb="2">
      <t>ガワ</t>
    </rPh>
    <phoneticPr fontId="1"/>
  </si>
  <si>
    <t>ＰＣ１　ローソン やまびこローソン神石高原町店</t>
    <phoneticPr fontId="1"/>
  </si>
  <si>
    <t>友末</t>
    <rPh sb="0" eb="1">
      <t>トモ</t>
    </rPh>
    <rPh sb="1" eb="2">
      <t>スエ</t>
    </rPh>
    <phoneticPr fontId="1"/>
  </si>
  <si>
    <t>R182</t>
    <phoneticPr fontId="1"/>
  </si>
  <si>
    <t>R314</t>
    <phoneticPr fontId="1"/>
  </si>
  <si>
    <t>標識：三次方面</t>
    <rPh sb="3" eb="5">
      <t>ミヨシ</t>
    </rPh>
    <rPh sb="5" eb="7">
      <t>ホウメン</t>
    </rPh>
    <phoneticPr fontId="1"/>
  </si>
  <si>
    <t>標識：奥出雲</t>
    <rPh sb="3" eb="6">
      <t>オクイズモ</t>
    </rPh>
    <phoneticPr fontId="1"/>
  </si>
  <si>
    <t>途中、奥出雲おろちループ通過</t>
  </si>
  <si>
    <t>通過チェック　道の駅 おろちの里</t>
    <rPh sb="0" eb="2">
      <t>ツウカ</t>
    </rPh>
    <rPh sb="15" eb="16">
      <t>サト</t>
    </rPh>
    <phoneticPr fontId="1"/>
  </si>
  <si>
    <t>標識：三沢方面</t>
    <rPh sb="3" eb="5">
      <t>ミサワ</t>
    </rPh>
    <rPh sb="5" eb="7">
      <t>ホウメン</t>
    </rPh>
    <phoneticPr fontId="1"/>
  </si>
  <si>
    <t>標識：国道432号</t>
    <rPh sb="3" eb="5">
      <t>コクドウ</t>
    </rPh>
    <rPh sb="8" eb="9">
      <t>ゴウ</t>
    </rPh>
    <phoneticPr fontId="1"/>
  </si>
  <si>
    <t>R432</t>
    <phoneticPr fontId="1"/>
  </si>
  <si>
    <t>交差点右手にガソリンスタンド</t>
    <rPh sb="0" eb="3">
      <t>コウサテン</t>
    </rPh>
    <rPh sb="3" eb="4">
      <t>ミギ</t>
    </rPh>
    <rPh sb="4" eb="5">
      <t>テ</t>
    </rPh>
    <phoneticPr fontId="1"/>
  </si>
  <si>
    <t>標識：庄原・比和方面</t>
    <rPh sb="8" eb="10">
      <t>ホウメン</t>
    </rPh>
    <phoneticPr fontId="1"/>
  </si>
  <si>
    <t>K458</t>
  </si>
  <si>
    <t>K62</t>
    <phoneticPr fontId="1"/>
  </si>
  <si>
    <t>R183</t>
    <phoneticPr fontId="1"/>
  </si>
  <si>
    <t>標識：広島・三次方面</t>
    <rPh sb="3" eb="5">
      <t>ヒロシマ</t>
    </rPh>
    <rPh sb="6" eb="8">
      <t>ミヨシ</t>
    </rPh>
    <phoneticPr fontId="1"/>
  </si>
  <si>
    <t>名無し</t>
    <rPh sb="0" eb="2">
      <t>ナナ</t>
    </rPh>
    <phoneticPr fontId="1"/>
  </si>
  <si>
    <t>七塚西</t>
    <rPh sb="0" eb="2">
      <t>ナナツカ</t>
    </rPh>
    <rPh sb="2" eb="3">
      <t>ニシ</t>
    </rPh>
    <phoneticPr fontId="1"/>
  </si>
  <si>
    <t>K230</t>
    <phoneticPr fontId="1"/>
  </si>
  <si>
    <t>ＰＣ２　ファミリーマート 奥出雲三成店</t>
    <phoneticPr fontId="1"/>
  </si>
  <si>
    <t>K442</t>
    <phoneticPr fontId="1"/>
  </si>
  <si>
    <t>標識：実留方面</t>
  </si>
  <si>
    <t>K443</t>
    <phoneticPr fontId="1"/>
  </si>
  <si>
    <t>R432</t>
    <phoneticPr fontId="1"/>
  </si>
  <si>
    <t>標識：上下・総領方面</t>
  </si>
  <si>
    <t>上市</t>
    <rPh sb="0" eb="1">
      <t>ウエ</t>
    </rPh>
    <rPh sb="1" eb="2">
      <t>シ</t>
    </rPh>
    <phoneticPr fontId="1"/>
  </si>
  <si>
    <t>標識：竹原・上下方面</t>
  </si>
  <si>
    <t>ＰＣ３　セブン-イレブン庄原山内店</t>
    <phoneticPr fontId="1"/>
  </si>
  <si>
    <t>上下</t>
    <rPh sb="0" eb="2">
      <t>ジョウゲ</t>
    </rPh>
    <phoneticPr fontId="1"/>
  </si>
  <si>
    <t>標識：福山・世羅方面</t>
  </si>
  <si>
    <t>K405</t>
    <phoneticPr fontId="1"/>
  </si>
  <si>
    <t>標識：御調方面</t>
  </si>
  <si>
    <t>小草</t>
    <rPh sb="0" eb="1">
      <t>コ</t>
    </rPh>
    <rPh sb="1" eb="2">
      <t>クサ</t>
    </rPh>
    <phoneticPr fontId="1"/>
  </si>
  <si>
    <t>R184</t>
    <phoneticPr fontId="1"/>
  </si>
  <si>
    <t>兼江橋</t>
  </si>
  <si>
    <t>標識：尾道・御調方面</t>
  </si>
  <si>
    <t>三原分かれ</t>
    <rPh sb="0" eb="2">
      <t>ミハラ</t>
    </rPh>
    <rPh sb="2" eb="3">
      <t>ワ</t>
    </rPh>
    <phoneticPr fontId="1"/>
  </si>
  <si>
    <t>K55</t>
    <phoneticPr fontId="1"/>
  </si>
  <si>
    <t>標識：三原方面</t>
  </si>
  <si>
    <t>城町南</t>
    <rPh sb="0" eb="1">
      <t>シロ</t>
    </rPh>
    <rPh sb="1" eb="2">
      <t>マチ</t>
    </rPh>
    <rPh sb="2" eb="3">
      <t>ミナミ</t>
    </rPh>
    <phoneticPr fontId="1"/>
  </si>
  <si>
    <t>R185</t>
    <phoneticPr fontId="1"/>
  </si>
  <si>
    <t>標識：広島・東広島方面</t>
  </si>
  <si>
    <t>和田</t>
    <rPh sb="0" eb="2">
      <t>ワダ</t>
    </rPh>
    <phoneticPr fontId="1"/>
  </si>
  <si>
    <t>右側</t>
    <rPh sb="0" eb="2">
      <t>ミギガワ</t>
    </rPh>
    <phoneticPr fontId="1"/>
  </si>
  <si>
    <t>7:46 - 10:00</t>
    <phoneticPr fontId="1"/>
  </si>
  <si>
    <t>10:28 - 16:08</t>
    <phoneticPr fontId="1"/>
  </si>
  <si>
    <t>12:38 - 20:56</t>
    <phoneticPr fontId="1"/>
  </si>
  <si>
    <t>4/29 15:00 - 4/30 2:00</t>
    <phoneticPr fontId="1"/>
  </si>
  <si>
    <t>-</t>
    <phoneticPr fontId="1"/>
  </si>
  <si>
    <t>ー</t>
    <phoneticPr fontId="1"/>
  </si>
  <si>
    <t>変形十字</t>
    <rPh sb="0" eb="2">
      <t>ヘンケイ</t>
    </rPh>
    <rPh sb="2" eb="4">
      <t>ジュウジ</t>
    </rPh>
    <phoneticPr fontId="1"/>
  </si>
  <si>
    <t>左側直進</t>
    <rPh sb="0" eb="2">
      <t>ヒダリガワ</t>
    </rPh>
    <rPh sb="2" eb="4">
      <t>チョクシン</t>
    </rPh>
    <phoneticPr fontId="1"/>
  </si>
  <si>
    <t>ー</t>
    <phoneticPr fontId="1"/>
  </si>
  <si>
    <t>橋を渡って道なりに左折</t>
    <rPh sb="0" eb="1">
      <t>ハシ</t>
    </rPh>
    <rPh sb="2" eb="3">
      <t>ワタ</t>
    </rPh>
    <rPh sb="5" eb="6">
      <t>ミチ</t>
    </rPh>
    <rPh sb="9" eb="11">
      <t>サセツ</t>
    </rPh>
    <phoneticPr fontId="1"/>
  </si>
  <si>
    <t>分岐先に県道標識あるので要・確認</t>
    <rPh sb="0" eb="2">
      <t>ブンキ</t>
    </rPh>
    <rPh sb="2" eb="3">
      <t>サキ</t>
    </rPh>
    <rPh sb="4" eb="6">
      <t>ケンドウ</t>
    </rPh>
    <rPh sb="6" eb="8">
      <t>ヒョウシキ</t>
    </rPh>
    <rPh sb="12" eb="13">
      <t>ヨウ</t>
    </rPh>
    <rPh sb="14" eb="16">
      <t>カクニン</t>
    </rPh>
    <phoneticPr fontId="1"/>
  </si>
  <si>
    <t>標識：井関方面へ右折し橋を渡る</t>
    <rPh sb="8" eb="10">
      <t>ウセツ</t>
    </rPh>
    <rPh sb="11" eb="12">
      <t>ハシ</t>
    </rPh>
    <rPh sb="13" eb="14">
      <t>ワタ</t>
    </rPh>
    <phoneticPr fontId="1"/>
  </si>
  <si>
    <t>標識：金丸方面へ
途中、狭小道路区間あり。対向車注意</t>
    <rPh sb="0" eb="2">
      <t>ヒョウシキ</t>
    </rPh>
    <rPh sb="3" eb="5">
      <t>カネマル</t>
    </rPh>
    <rPh sb="5" eb="7">
      <t>ホウメン</t>
    </rPh>
    <rPh sb="9" eb="11">
      <t>トチュウ</t>
    </rPh>
    <rPh sb="12" eb="14">
      <t>キョウショウ</t>
    </rPh>
    <rPh sb="14" eb="16">
      <t>ドウロ</t>
    </rPh>
    <rPh sb="16" eb="18">
      <t>クカン</t>
    </rPh>
    <rPh sb="21" eb="24">
      <t>タイコウシャ</t>
    </rPh>
    <rPh sb="24" eb="26">
      <t>チュウイ</t>
    </rPh>
    <phoneticPr fontId="1"/>
  </si>
  <si>
    <t>ー</t>
    <phoneticPr fontId="1"/>
  </si>
  <si>
    <t>道なり右折　看板：R.182方向へ</t>
    <rPh sb="0" eb="1">
      <t>ミチ</t>
    </rPh>
    <rPh sb="3" eb="5">
      <t>ウセツ</t>
    </rPh>
    <rPh sb="6" eb="8">
      <t>カンバン</t>
    </rPh>
    <rPh sb="14" eb="16">
      <t>ホウコウ</t>
    </rPh>
    <phoneticPr fontId="1"/>
  </si>
  <si>
    <r>
      <rPr>
        <b/>
        <sz val="11"/>
        <rFont val="メイリオ"/>
        <family val="3"/>
        <charset val="128"/>
      </rPr>
      <t>6:00-6:30
6:00のスタートに遅れる場合は、事前に掲示板等に連絡を入れること。</t>
    </r>
    <r>
      <rPr>
        <b/>
        <sz val="11"/>
        <color rgb="FFFF0000"/>
        <rFont val="メイリオ"/>
        <family val="3"/>
        <charset val="128"/>
      </rPr>
      <t xml:space="preserve">
連絡がない場合は、6:00定刻スタートします。　スタッフは解散又はスタートします。</t>
    </r>
    <rPh sb="20" eb="21">
      <t>オク</t>
    </rPh>
    <rPh sb="23" eb="25">
      <t>バアイ</t>
    </rPh>
    <rPh sb="27" eb="29">
      <t>ジゼン</t>
    </rPh>
    <rPh sb="30" eb="33">
      <t>ケイジバン</t>
    </rPh>
    <rPh sb="33" eb="34">
      <t>トウ</t>
    </rPh>
    <rPh sb="35" eb="37">
      <t>レンラク</t>
    </rPh>
    <rPh sb="38" eb="39">
      <t>イ</t>
    </rPh>
    <rPh sb="45" eb="47">
      <t>レンラク</t>
    </rPh>
    <rPh sb="50" eb="52">
      <t>バアイ</t>
    </rPh>
    <rPh sb="58" eb="60">
      <t>テイコク</t>
    </rPh>
    <rPh sb="74" eb="76">
      <t>カイサン</t>
    </rPh>
    <rPh sb="76" eb="77">
      <t>マタ</t>
    </rPh>
    <phoneticPr fontId="1"/>
  </si>
  <si>
    <t>通過証明:建物と自転車を撮影
来た道を戻る</t>
    <rPh sb="0" eb="4">
      <t>ツウカショウメイ</t>
    </rPh>
    <rPh sb="5" eb="7">
      <t>タテモノ</t>
    </rPh>
    <rPh sb="8" eb="11">
      <t>ジテンシャ</t>
    </rPh>
    <rPh sb="12" eb="14">
      <t>サツエイ</t>
    </rPh>
    <rPh sb="15" eb="16">
      <t>キ</t>
    </rPh>
    <rPh sb="17" eb="18">
      <t>ミチ</t>
    </rPh>
    <rPh sb="19" eb="20">
      <t>モド</t>
    </rPh>
    <phoneticPr fontId="1"/>
  </si>
  <si>
    <t>標識：堅田・上鞍掛方面、橋渡る</t>
    <rPh sb="12" eb="13">
      <t>ハシ</t>
    </rPh>
    <rPh sb="13" eb="14">
      <t>ワタ</t>
    </rPh>
    <phoneticPr fontId="1"/>
  </si>
  <si>
    <t>この先No.１7までの区間は狭小山道。ブラインドコーナー、対向車、落石、落葉、道路中央部「苔」、ガードレールなし走行注意</t>
    <rPh sb="29" eb="32">
      <t>タイコウシャ</t>
    </rPh>
    <rPh sb="33" eb="35">
      <t>ラクセキ</t>
    </rPh>
    <rPh sb="36" eb="38">
      <t>オチバ</t>
    </rPh>
    <rPh sb="39" eb="41">
      <t>ドウロ</t>
    </rPh>
    <rPh sb="41" eb="43">
      <t>チュウオウ</t>
    </rPh>
    <rPh sb="43" eb="44">
      <t>ブ</t>
    </rPh>
    <rPh sb="45" eb="46">
      <t>コケ</t>
    </rPh>
    <phoneticPr fontId="1"/>
  </si>
  <si>
    <t>途中ダム湖を右手に見て走り、橋を渡って右折</t>
    <rPh sb="0" eb="2">
      <t>トチュウ</t>
    </rPh>
    <rPh sb="4" eb="5">
      <t>ミズウミ</t>
    </rPh>
    <rPh sb="6" eb="7">
      <t>ミギ</t>
    </rPh>
    <rPh sb="7" eb="8">
      <t>テ</t>
    </rPh>
    <rPh sb="9" eb="10">
      <t>ミ</t>
    </rPh>
    <rPh sb="11" eb="12">
      <t>ハシ</t>
    </rPh>
    <rPh sb="14" eb="15">
      <t>ハシ</t>
    </rPh>
    <rPh sb="16" eb="17">
      <t>ワタ</t>
    </rPh>
    <rPh sb="19" eb="21">
      <t>ウセツ</t>
    </rPh>
    <phoneticPr fontId="1"/>
  </si>
  <si>
    <t>東城インターチェンジ</t>
    <rPh sb="0" eb="2">
      <t>トウジョウ</t>
    </rPh>
    <phoneticPr fontId="1"/>
  </si>
  <si>
    <t>東城郵便局前</t>
  </si>
  <si>
    <t>標識：奥出雲、西城</t>
    <rPh sb="3" eb="6">
      <t>オクイズモ</t>
    </rPh>
    <rPh sb="7" eb="9">
      <t>サイジョウ</t>
    </rPh>
    <phoneticPr fontId="1"/>
  </si>
  <si>
    <t>宮沖１丁目６番</t>
    <rPh sb="0" eb="1">
      <t>ミヤ</t>
    </rPh>
    <rPh sb="1" eb="2">
      <t>オキ</t>
    </rPh>
    <rPh sb="3" eb="5">
      <t>チョウメ</t>
    </rPh>
    <rPh sb="6" eb="7">
      <t>バン</t>
    </rPh>
    <phoneticPr fontId="1"/>
  </si>
  <si>
    <t>BRM429広島300 須波・奥出雲おろちループ（確定版）</t>
    <rPh sb="25" eb="27">
      <t>カクテイ</t>
    </rPh>
    <rPh sb="27" eb="28">
      <t>バン</t>
    </rPh>
    <phoneticPr fontId="2"/>
  </si>
  <si>
    <t>Ver1.0</t>
    <phoneticPr fontId="1"/>
  </si>
  <si>
    <t>更新日　2018/4/6</t>
    <rPh sb="0" eb="3">
      <t>コウシンビ</t>
    </rPh>
    <phoneticPr fontId="1"/>
  </si>
  <si>
    <t>市道→国道314
途中にあるセブン‐イレブン 東城川東店以降、PC2までコンビニなし</t>
    <rPh sb="0" eb="2">
      <t>シドウ</t>
    </rPh>
    <rPh sb="3" eb="5">
      <t>コクドウ</t>
    </rPh>
    <rPh sb="9" eb="11">
      <t>トチュウ</t>
    </rPh>
    <rPh sb="28" eb="30">
      <t>イコウ</t>
    </rPh>
    <phoneticPr fontId="1"/>
  </si>
  <si>
    <r>
      <t>標識：濁川方面　</t>
    </r>
    <r>
      <rPr>
        <b/>
        <sz val="12"/>
        <color rgb="FFFF0000"/>
        <rFont val="メイリオ"/>
        <family val="3"/>
        <charset val="128"/>
      </rPr>
      <t>通過注意</t>
    </r>
    <rPh sb="8" eb="10">
      <t>ツウカ</t>
    </rPh>
    <rPh sb="10" eb="12">
      <t>チュウイ</t>
    </rPh>
    <phoneticPr fontId="1"/>
  </si>
  <si>
    <t>標識：三次方面　鋭角に曲がる</t>
    <rPh sb="3" eb="5">
      <t>ミヨシ</t>
    </rPh>
    <rPh sb="8" eb="10">
      <t>エイカク</t>
    </rPh>
    <rPh sb="11" eb="12">
      <t>マ</t>
    </rPh>
    <phoneticPr fontId="1"/>
  </si>
  <si>
    <t>K458</t>
    <phoneticPr fontId="1"/>
  </si>
  <si>
    <t>買物をしてレシートをもらう。
再スタートは右奥、県道230号方面へ</t>
    <rPh sb="0" eb="2">
      <t>カイモノ</t>
    </rPh>
    <rPh sb="15" eb="16">
      <t>サイ</t>
    </rPh>
    <rPh sb="21" eb="22">
      <t>ミギ</t>
    </rPh>
    <rPh sb="22" eb="23">
      <t>オク</t>
    </rPh>
    <rPh sb="24" eb="26">
      <t>ケンドウ</t>
    </rPh>
    <rPh sb="29" eb="30">
      <t>ゴウ</t>
    </rPh>
    <rPh sb="30" eb="32">
      <t>ホウメン</t>
    </rPh>
    <phoneticPr fontId="1"/>
  </si>
  <si>
    <t>標識：東城方面</t>
    <rPh sb="3" eb="5">
      <t>トウジョウ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</si>
</sst>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right" vertical="center" shrinkToFi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176" fontId="14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 shrinkToFit="1"/>
    </xf>
    <xf numFmtId="0" fontId="14" fillId="2" borderId="7" xfId="0" applyNumberFormat="1" applyFont="1" applyFill="1" applyBorder="1" applyAlignment="1">
      <alignment horizontal="left" vertical="center" wrapText="1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0" fontId="14" fillId="2" borderId="6" xfId="0" applyNumberFormat="1" applyFont="1" applyFill="1" applyBorder="1" applyAlignment="1">
      <alignment horizontal="center" vertical="center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 shrinkToFit="1"/>
    </xf>
    <xf numFmtId="20" fontId="14" fillId="2" borderId="7" xfId="0" applyNumberFormat="1" applyFont="1" applyFill="1" applyBorder="1" applyAlignment="1">
      <alignment horizontal="left" vertical="center" wrapText="1" shrinkToFit="1"/>
    </xf>
    <xf numFmtId="0" fontId="14" fillId="5" borderId="6" xfId="0" applyNumberFormat="1" applyFont="1" applyFill="1" applyBorder="1" applyAlignment="1">
      <alignment horizontal="center" vertical="center" shrinkToFit="1"/>
    </xf>
    <xf numFmtId="176" fontId="14" fillId="5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>
      <alignment horizontal="center" vertical="center" wrapText="1" shrinkToFi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 shrinkToFit="1"/>
    </xf>
    <xf numFmtId="0" fontId="12" fillId="5" borderId="1" xfId="0" applyNumberFormat="1" applyFont="1" applyFill="1" applyBorder="1" applyAlignment="1">
      <alignment horizontal="left" vertical="center" wrapText="1" shrinkToFit="1"/>
    </xf>
    <xf numFmtId="0" fontId="14" fillId="5" borderId="1" xfId="0" applyNumberFormat="1" applyFont="1" applyFill="1" applyBorder="1" applyAlignment="1">
      <alignment horizontal="left" vertical="center" shrinkToFit="1"/>
    </xf>
    <xf numFmtId="0" fontId="15" fillId="5" borderId="1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vertical="center" wrapText="1" shrinkToFit="1"/>
    </xf>
    <xf numFmtId="49" fontId="14" fillId="2" borderId="8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14" fillId="5" borderId="1" xfId="0" applyNumberFormat="1" applyFont="1" applyFill="1" applyBorder="1" applyAlignment="1">
      <alignment horizontal="center" vertical="center" wrapText="1" shrinkToFit="1"/>
    </xf>
    <xf numFmtId="0" fontId="15" fillId="2" borderId="8" xfId="0" applyNumberFormat="1" applyFont="1" applyFill="1" applyBorder="1" applyAlignment="1">
      <alignment horizontal="center" vertical="center" wrapText="1" shrinkToFit="1"/>
    </xf>
    <xf numFmtId="0" fontId="15" fillId="2" borderId="8" xfId="0" applyNumberFormat="1" applyFont="1" applyFill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 wrapText="1" shrinkToFit="1"/>
    </xf>
    <xf numFmtId="0" fontId="14" fillId="2" borderId="16" xfId="0" applyNumberFormat="1" applyFont="1" applyFill="1" applyBorder="1" applyAlignment="1">
      <alignment horizontal="center" vertical="center" shrinkToFit="1"/>
    </xf>
    <xf numFmtId="176" fontId="14" fillId="2" borderId="8" xfId="0" applyNumberFormat="1" applyFont="1" applyFill="1" applyBorder="1" applyAlignment="1">
      <alignment horizontal="center" vertical="center" wrapText="1"/>
    </xf>
    <xf numFmtId="0" fontId="14" fillId="2" borderId="17" xfId="0" applyNumberFormat="1" applyFont="1" applyFill="1" applyBorder="1" applyAlignment="1">
      <alignment horizontal="left" vertical="center" wrapText="1" shrinkToFit="1"/>
    </xf>
    <xf numFmtId="0" fontId="14" fillId="5" borderId="11" xfId="0" applyNumberFormat="1" applyFont="1" applyFill="1" applyBorder="1" applyAlignment="1">
      <alignment horizontal="center" vertical="center" wrapText="1" shrinkToFit="1"/>
    </xf>
    <xf numFmtId="0" fontId="14" fillId="5" borderId="12" xfId="0" applyNumberFormat="1" applyFont="1" applyFill="1" applyBorder="1" applyAlignment="1">
      <alignment horizontal="center" vertical="center" wrapText="1" shrinkToFit="1"/>
    </xf>
    <xf numFmtId="0" fontId="14" fillId="5" borderId="13" xfId="0" applyNumberFormat="1" applyFont="1" applyFill="1" applyBorder="1" applyAlignment="1">
      <alignment horizontal="center" vertical="center" wrapText="1" shrinkToFi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horizontal="center" vertical="center"/>
    </xf>
    <xf numFmtId="0" fontId="16" fillId="2" borderId="9" xfId="0" applyNumberFormat="1" applyFont="1" applyFill="1" applyBorder="1" applyAlignment="1">
      <alignment horizontal="left" vertical="center" wrapText="1" shrinkToFit="1"/>
    </xf>
    <xf numFmtId="0" fontId="16" fillId="2" borderId="10" xfId="0" applyNumberFormat="1" applyFont="1" applyFill="1" applyBorder="1" applyAlignment="1">
      <alignment horizontal="left" vertical="center" wrapText="1" shrinkToFit="1"/>
    </xf>
    <xf numFmtId="0" fontId="14" fillId="5" borderId="14" xfId="0" applyNumberFormat="1" applyFont="1" applyFill="1" applyBorder="1" applyAlignment="1">
      <alignment horizontal="center" vertical="center" shrinkToFit="1"/>
    </xf>
    <xf numFmtId="0" fontId="14" fillId="5" borderId="15" xfId="0" applyNumberFormat="1" applyFont="1" applyFill="1" applyBorder="1" applyAlignment="1">
      <alignment horizontal="center" vertical="center" shrinkToFit="1"/>
    </xf>
    <xf numFmtId="0" fontId="14" fillId="5" borderId="10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12" fillId="0" borderId="9" xfId="0" applyNumberFormat="1" applyFont="1" applyFill="1" applyBorder="1" applyAlignment="1">
      <alignment vertical="center" wrapText="1" shrinkToFit="1"/>
    </xf>
    <xf numFmtId="0" fontId="12" fillId="0" borderId="10" xfId="0" applyNumberFormat="1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5"/>
  <sheetViews>
    <sheetView tabSelected="1" topLeftCell="A41" zoomScaleNormal="100" zoomScaleSheetLayoutView="100" workbookViewId="0">
      <selection activeCell="H52" sqref="H52"/>
    </sheetView>
  </sheetViews>
  <sheetFormatPr defaultColWidth="39.75" defaultRowHeight="19.5"/>
  <cols>
    <col min="1" max="1" width="1.125" style="34" customWidth="1"/>
    <col min="2" max="2" width="4.5" style="34" bestFit="1" customWidth="1"/>
    <col min="3" max="3" width="11.875" style="55" bestFit="1" customWidth="1"/>
    <col min="4" max="4" width="10.25" style="55" bestFit="1" customWidth="1"/>
    <col min="5" max="5" width="38.625" style="56" customWidth="1"/>
    <col min="6" max="6" width="11.25" style="57" customWidth="1"/>
    <col min="7" max="7" width="9.75" style="57" bestFit="1" customWidth="1"/>
    <col min="8" max="8" width="12.375" style="34" customWidth="1"/>
    <col min="9" max="9" width="52.875" style="33" customWidth="1"/>
    <col min="10" max="10" width="26.75" style="58" bestFit="1" customWidth="1"/>
    <col min="11" max="11" width="39.75" style="33"/>
    <col min="12" max="16384" width="39.75" style="34"/>
  </cols>
  <sheetData>
    <row r="1" spans="2:11" s="28" customFormat="1" ht="35.25">
      <c r="B1" s="96" t="s">
        <v>135</v>
      </c>
      <c r="C1" s="96"/>
      <c r="D1" s="96"/>
      <c r="E1" s="96"/>
      <c r="F1" s="96"/>
      <c r="G1" s="96"/>
      <c r="H1" s="96"/>
      <c r="I1" s="96"/>
      <c r="J1" s="96"/>
      <c r="K1" s="27"/>
    </row>
    <row r="2" spans="2:11" ht="20.25" thickBot="1">
      <c r="B2" s="29"/>
      <c r="C2" s="93"/>
      <c r="D2" s="93"/>
      <c r="E2" s="30"/>
      <c r="F2" s="29"/>
      <c r="G2" s="29"/>
      <c r="H2" s="29"/>
      <c r="I2" s="31" t="s">
        <v>136</v>
      </c>
      <c r="J2" s="32" t="s">
        <v>137</v>
      </c>
    </row>
    <row r="3" spans="2:11" s="39" customFormat="1">
      <c r="B3" s="35" t="s">
        <v>31</v>
      </c>
      <c r="C3" s="36" t="s">
        <v>1</v>
      </c>
      <c r="D3" s="36" t="s">
        <v>2</v>
      </c>
      <c r="E3" s="37" t="s">
        <v>8</v>
      </c>
      <c r="F3" s="65" t="s">
        <v>6</v>
      </c>
      <c r="G3" s="38" t="s">
        <v>3</v>
      </c>
      <c r="H3" s="65" t="s">
        <v>32</v>
      </c>
      <c r="I3" s="94" t="s">
        <v>5</v>
      </c>
      <c r="J3" s="95"/>
    </row>
    <row r="4" spans="2:11" s="45" customFormat="1" ht="58.5" customHeight="1">
      <c r="B4" s="64">
        <v>1</v>
      </c>
      <c r="C4" s="59">
        <v>0</v>
      </c>
      <c r="D4" s="59">
        <v>0</v>
      </c>
      <c r="E4" s="41" t="s">
        <v>33</v>
      </c>
      <c r="F4" s="41" t="s">
        <v>30</v>
      </c>
      <c r="G4" s="42" t="s">
        <v>4</v>
      </c>
      <c r="H4" s="43" t="s">
        <v>45</v>
      </c>
      <c r="I4" s="97" t="s">
        <v>126</v>
      </c>
      <c r="J4" s="98"/>
    </row>
    <row r="5" spans="2:11" s="39" customFormat="1">
      <c r="B5" s="62">
        <f>B4+1</f>
        <v>2</v>
      </c>
      <c r="C5" s="40">
        <v>5</v>
      </c>
      <c r="D5" s="40">
        <f t="shared" ref="D5:D55" si="0">D4+C5</f>
        <v>5</v>
      </c>
      <c r="E5" s="46" t="s">
        <v>47</v>
      </c>
      <c r="F5" s="47" t="s">
        <v>37</v>
      </c>
      <c r="G5" s="66" t="s">
        <v>4</v>
      </c>
      <c r="H5" s="48" t="s">
        <v>35</v>
      </c>
      <c r="I5" s="44" t="s">
        <v>48</v>
      </c>
      <c r="J5" s="49"/>
    </row>
    <row r="6" spans="2:11" s="39" customFormat="1">
      <c r="B6" s="62">
        <f t="shared" ref="B6:B55" si="1">B5+1</f>
        <v>3</v>
      </c>
      <c r="C6" s="40">
        <v>1.4</v>
      </c>
      <c r="D6" s="40">
        <f t="shared" si="0"/>
        <v>6.4</v>
      </c>
      <c r="E6" s="46" t="s">
        <v>134</v>
      </c>
      <c r="F6" s="47" t="s">
        <v>39</v>
      </c>
      <c r="G6" s="66" t="s">
        <v>4</v>
      </c>
      <c r="H6" s="48" t="s">
        <v>49</v>
      </c>
      <c r="I6" s="44"/>
      <c r="J6" s="49"/>
    </row>
    <row r="7" spans="2:11" s="39" customFormat="1">
      <c r="B7" s="62">
        <f t="shared" si="1"/>
        <v>4</v>
      </c>
      <c r="C7" s="40">
        <v>1.1000000000000001</v>
      </c>
      <c r="D7" s="40">
        <f t="shared" si="0"/>
        <v>7.5</v>
      </c>
      <c r="E7" s="46" t="s">
        <v>50</v>
      </c>
      <c r="F7" s="47" t="s">
        <v>37</v>
      </c>
      <c r="G7" s="68" t="s">
        <v>7</v>
      </c>
      <c r="H7" s="48" t="s">
        <v>51</v>
      </c>
      <c r="I7" s="50"/>
      <c r="J7" s="49"/>
    </row>
    <row r="8" spans="2:11" s="39" customFormat="1">
      <c r="B8" s="62">
        <f t="shared" si="1"/>
        <v>5</v>
      </c>
      <c r="C8" s="40">
        <v>11.27</v>
      </c>
      <c r="D8" s="40">
        <f t="shared" si="0"/>
        <v>18.77</v>
      </c>
      <c r="E8" s="46" t="s">
        <v>53</v>
      </c>
      <c r="F8" s="47" t="s">
        <v>37</v>
      </c>
      <c r="G8" s="68" t="s">
        <v>7</v>
      </c>
      <c r="H8" s="48" t="s">
        <v>54</v>
      </c>
      <c r="I8" s="50" t="s">
        <v>52</v>
      </c>
      <c r="J8" s="49"/>
    </row>
    <row r="9" spans="2:11" s="39" customFormat="1">
      <c r="B9" s="62">
        <f t="shared" si="1"/>
        <v>6</v>
      </c>
      <c r="C9" s="40">
        <v>8.68</v>
      </c>
      <c r="D9" s="40">
        <f t="shared" si="0"/>
        <v>27.45</v>
      </c>
      <c r="E9" s="46" t="s">
        <v>55</v>
      </c>
      <c r="F9" s="47" t="s">
        <v>37</v>
      </c>
      <c r="G9" s="66" t="s">
        <v>4</v>
      </c>
      <c r="H9" s="48" t="s">
        <v>56</v>
      </c>
      <c r="I9" s="50" t="s">
        <v>52</v>
      </c>
      <c r="J9" s="49"/>
    </row>
    <row r="10" spans="2:11" s="39" customFormat="1">
      <c r="B10" s="62">
        <f t="shared" si="1"/>
        <v>7</v>
      </c>
      <c r="C10" s="40">
        <v>11.27</v>
      </c>
      <c r="D10" s="40">
        <f t="shared" si="0"/>
        <v>38.72</v>
      </c>
      <c r="E10" s="46" t="s">
        <v>57</v>
      </c>
      <c r="F10" s="47" t="s">
        <v>40</v>
      </c>
      <c r="G10" s="68" t="s">
        <v>7</v>
      </c>
      <c r="H10" s="48" t="s">
        <v>35</v>
      </c>
      <c r="I10" s="50"/>
      <c r="J10" s="49"/>
    </row>
    <row r="11" spans="2:11" s="39" customFormat="1">
      <c r="B11" s="62">
        <f t="shared" si="1"/>
        <v>8</v>
      </c>
      <c r="C11" s="40">
        <v>0.57999999999999996</v>
      </c>
      <c r="D11" s="40">
        <f t="shared" si="0"/>
        <v>39.299999999999997</v>
      </c>
      <c r="E11" s="46" t="s">
        <v>58</v>
      </c>
      <c r="F11" s="47" t="s">
        <v>39</v>
      </c>
      <c r="G11" s="66" t="s">
        <v>4</v>
      </c>
      <c r="H11" s="48" t="s">
        <v>60</v>
      </c>
      <c r="I11" s="51"/>
      <c r="J11" s="49"/>
    </row>
    <row r="12" spans="2:11" s="39" customFormat="1">
      <c r="B12" s="62">
        <f t="shared" si="1"/>
        <v>9</v>
      </c>
      <c r="C12" s="40">
        <v>0.17</v>
      </c>
      <c r="D12" s="40">
        <f t="shared" si="0"/>
        <v>39.47</v>
      </c>
      <c r="E12" s="46" t="s">
        <v>59</v>
      </c>
      <c r="F12" s="47" t="s">
        <v>37</v>
      </c>
      <c r="G12" s="68" t="s">
        <v>7</v>
      </c>
      <c r="H12" s="48" t="s">
        <v>60</v>
      </c>
      <c r="I12" s="44"/>
      <c r="J12" s="49"/>
    </row>
    <row r="13" spans="2:11" s="39" customFormat="1" ht="39">
      <c r="B13" s="62">
        <f t="shared" si="1"/>
        <v>10</v>
      </c>
      <c r="C13" s="40">
        <v>1.88</v>
      </c>
      <c r="D13" s="40">
        <f t="shared" si="0"/>
        <v>41.35</v>
      </c>
      <c r="E13" s="82" t="s">
        <v>61</v>
      </c>
      <c r="F13" s="47" t="s">
        <v>40</v>
      </c>
      <c r="G13" s="68" t="s">
        <v>7</v>
      </c>
      <c r="H13" s="48" t="s">
        <v>60</v>
      </c>
      <c r="I13" s="44" t="s">
        <v>123</v>
      </c>
      <c r="J13" s="49"/>
    </row>
    <row r="14" spans="2:11" s="39" customFormat="1">
      <c r="B14" s="62">
        <f t="shared" si="1"/>
        <v>11</v>
      </c>
      <c r="C14" s="40">
        <v>2.77</v>
      </c>
      <c r="D14" s="40">
        <f t="shared" si="0"/>
        <v>44.120000000000005</v>
      </c>
      <c r="E14" s="82" t="s">
        <v>61</v>
      </c>
      <c r="F14" s="47" t="s">
        <v>39</v>
      </c>
      <c r="G14" s="68" t="s">
        <v>7</v>
      </c>
      <c r="H14" s="48" t="s">
        <v>62</v>
      </c>
      <c r="I14" s="44"/>
      <c r="J14" s="49"/>
    </row>
    <row r="15" spans="2:11" s="39" customFormat="1">
      <c r="B15" s="62">
        <f t="shared" si="1"/>
        <v>12</v>
      </c>
      <c r="C15" s="40">
        <v>2.0699999999999998</v>
      </c>
      <c r="D15" s="40">
        <f t="shared" si="0"/>
        <v>46.190000000000005</v>
      </c>
      <c r="E15" s="82" t="s">
        <v>61</v>
      </c>
      <c r="F15" s="47" t="s">
        <v>38</v>
      </c>
      <c r="G15" s="66" t="s">
        <v>4</v>
      </c>
      <c r="H15" s="48" t="s">
        <v>63</v>
      </c>
      <c r="I15" s="52" t="s">
        <v>122</v>
      </c>
      <c r="J15" s="49"/>
    </row>
    <row r="16" spans="2:11" s="39" customFormat="1">
      <c r="B16" s="99" t="s">
        <v>129</v>
      </c>
      <c r="C16" s="100"/>
      <c r="D16" s="100"/>
      <c r="E16" s="100"/>
      <c r="F16" s="100"/>
      <c r="G16" s="100"/>
      <c r="H16" s="100"/>
      <c r="I16" s="100"/>
      <c r="J16" s="101"/>
    </row>
    <row r="17" spans="2:10" s="39" customFormat="1">
      <c r="B17" s="72">
        <f>B15+1</f>
        <v>13</v>
      </c>
      <c r="C17" s="73">
        <v>2.11</v>
      </c>
      <c r="D17" s="73">
        <f>D15+C17</f>
        <v>48.300000000000004</v>
      </c>
      <c r="E17" s="83" t="s">
        <v>116</v>
      </c>
      <c r="F17" s="74" t="s">
        <v>117</v>
      </c>
      <c r="G17" s="75" t="s">
        <v>118</v>
      </c>
      <c r="H17" s="76" t="s">
        <v>63</v>
      </c>
      <c r="I17" s="77" t="s">
        <v>121</v>
      </c>
      <c r="J17" s="90"/>
    </row>
    <row r="18" spans="2:10" s="39" customFormat="1">
      <c r="B18" s="72">
        <f t="shared" si="1"/>
        <v>14</v>
      </c>
      <c r="C18" s="73">
        <v>4.49</v>
      </c>
      <c r="D18" s="73">
        <f t="shared" si="0"/>
        <v>52.790000000000006</v>
      </c>
      <c r="E18" s="83" t="s">
        <v>61</v>
      </c>
      <c r="F18" s="74" t="s">
        <v>39</v>
      </c>
      <c r="G18" s="75" t="s">
        <v>4</v>
      </c>
      <c r="H18" s="76" t="s">
        <v>35</v>
      </c>
      <c r="I18" s="78" t="s">
        <v>130</v>
      </c>
      <c r="J18" s="91"/>
    </row>
    <row r="19" spans="2:10" s="39" customFormat="1">
      <c r="B19" s="72">
        <f t="shared" si="1"/>
        <v>15</v>
      </c>
      <c r="C19" s="73">
        <v>0.4</v>
      </c>
      <c r="D19" s="73">
        <f t="shared" si="0"/>
        <v>53.190000000000005</v>
      </c>
      <c r="E19" s="83" t="s">
        <v>119</v>
      </c>
      <c r="F19" s="74" t="s">
        <v>41</v>
      </c>
      <c r="G19" s="79" t="s">
        <v>7</v>
      </c>
      <c r="H19" s="76" t="s">
        <v>35</v>
      </c>
      <c r="I19" s="78" t="s">
        <v>120</v>
      </c>
      <c r="J19" s="91"/>
    </row>
    <row r="20" spans="2:10" s="39" customFormat="1">
      <c r="B20" s="72">
        <f t="shared" si="1"/>
        <v>16</v>
      </c>
      <c r="C20" s="73">
        <v>0.9</v>
      </c>
      <c r="D20" s="73">
        <f t="shared" si="0"/>
        <v>54.09</v>
      </c>
      <c r="E20" s="83" t="s">
        <v>61</v>
      </c>
      <c r="F20" s="74" t="s">
        <v>41</v>
      </c>
      <c r="G20" s="75" t="s">
        <v>4</v>
      </c>
      <c r="H20" s="76" t="s">
        <v>35</v>
      </c>
      <c r="I20" s="78" t="s">
        <v>125</v>
      </c>
      <c r="J20" s="91"/>
    </row>
    <row r="21" spans="2:10" s="39" customFormat="1">
      <c r="B21" s="72">
        <f t="shared" si="1"/>
        <v>17</v>
      </c>
      <c r="C21" s="73">
        <v>1</v>
      </c>
      <c r="D21" s="73">
        <f t="shared" si="0"/>
        <v>55.09</v>
      </c>
      <c r="E21" s="83" t="s">
        <v>124</v>
      </c>
      <c r="F21" s="74" t="s">
        <v>39</v>
      </c>
      <c r="G21" s="79" t="s">
        <v>7</v>
      </c>
      <c r="H21" s="76" t="s">
        <v>64</v>
      </c>
      <c r="I21" s="80"/>
      <c r="J21" s="92"/>
    </row>
    <row r="22" spans="2:10" s="39" customFormat="1" ht="19.5" customHeight="1">
      <c r="B22" s="64">
        <f t="shared" si="1"/>
        <v>18</v>
      </c>
      <c r="C22" s="59">
        <v>2.9</v>
      </c>
      <c r="D22" s="59">
        <f t="shared" si="0"/>
        <v>57.99</v>
      </c>
      <c r="E22" s="41" t="s">
        <v>66</v>
      </c>
      <c r="F22" s="43" t="s">
        <v>65</v>
      </c>
      <c r="G22" s="42" t="s">
        <v>4</v>
      </c>
      <c r="H22" s="43" t="s">
        <v>64</v>
      </c>
      <c r="I22" s="60" t="s">
        <v>43</v>
      </c>
      <c r="J22" s="71" t="s">
        <v>111</v>
      </c>
    </row>
    <row r="23" spans="2:10" s="39" customFormat="1" ht="19.5" customHeight="1">
      <c r="B23" s="62">
        <f t="shared" si="1"/>
        <v>19</v>
      </c>
      <c r="C23" s="40">
        <v>30.7</v>
      </c>
      <c r="D23" s="40">
        <f t="shared" si="0"/>
        <v>88.69</v>
      </c>
      <c r="E23" s="46" t="s">
        <v>67</v>
      </c>
      <c r="F23" s="47" t="s">
        <v>37</v>
      </c>
      <c r="G23" s="66" t="s">
        <v>4</v>
      </c>
      <c r="H23" s="48" t="s">
        <v>68</v>
      </c>
      <c r="I23" s="53"/>
      <c r="J23" s="49"/>
    </row>
    <row r="24" spans="2:10" s="39" customFormat="1" ht="39" customHeight="1">
      <c r="B24" s="62">
        <f t="shared" si="1"/>
        <v>20</v>
      </c>
      <c r="C24" s="40">
        <v>0.55000000000000004</v>
      </c>
      <c r="D24" s="40">
        <f t="shared" si="0"/>
        <v>89.24</v>
      </c>
      <c r="E24" s="46" t="s">
        <v>131</v>
      </c>
      <c r="F24" s="47" t="s">
        <v>37</v>
      </c>
      <c r="G24" s="68" t="s">
        <v>7</v>
      </c>
      <c r="H24" s="48" t="s">
        <v>35</v>
      </c>
      <c r="I24" s="103" t="s">
        <v>138</v>
      </c>
      <c r="J24" s="104"/>
    </row>
    <row r="25" spans="2:10" s="39" customFormat="1" ht="19.5" customHeight="1">
      <c r="B25" s="62">
        <f t="shared" si="1"/>
        <v>21</v>
      </c>
      <c r="C25" s="40">
        <v>0.65</v>
      </c>
      <c r="D25" s="40">
        <f t="shared" si="0"/>
        <v>89.89</v>
      </c>
      <c r="E25" s="46" t="s">
        <v>132</v>
      </c>
      <c r="F25" s="47" t="s">
        <v>37</v>
      </c>
      <c r="G25" s="68" t="s">
        <v>7</v>
      </c>
      <c r="H25" s="48" t="s">
        <v>69</v>
      </c>
      <c r="I25" s="52" t="s">
        <v>133</v>
      </c>
      <c r="J25" s="49"/>
    </row>
    <row r="26" spans="2:10" s="39" customFormat="1">
      <c r="B26" s="62">
        <f t="shared" si="1"/>
        <v>22</v>
      </c>
      <c r="C26" s="40">
        <v>0.35</v>
      </c>
      <c r="D26" s="40">
        <f t="shared" si="0"/>
        <v>90.24</v>
      </c>
      <c r="E26" s="82" t="s">
        <v>61</v>
      </c>
      <c r="F26" s="47" t="s">
        <v>39</v>
      </c>
      <c r="G26" s="66" t="s">
        <v>4</v>
      </c>
      <c r="H26" s="48" t="s">
        <v>69</v>
      </c>
      <c r="I26" s="53" t="s">
        <v>42</v>
      </c>
      <c r="J26" s="49"/>
    </row>
    <row r="27" spans="2:10" s="39" customFormat="1">
      <c r="B27" s="62">
        <f>B26+1</f>
        <v>23</v>
      </c>
      <c r="C27" s="40">
        <v>20.9</v>
      </c>
      <c r="D27" s="40">
        <f>D26+C27</f>
        <v>111.13999999999999</v>
      </c>
      <c r="E27" s="82" t="s">
        <v>61</v>
      </c>
      <c r="F27" s="47" t="s">
        <v>39</v>
      </c>
      <c r="G27" s="68" t="s">
        <v>7</v>
      </c>
      <c r="H27" s="48" t="s">
        <v>69</v>
      </c>
      <c r="I27" s="52" t="s">
        <v>70</v>
      </c>
      <c r="J27" s="49"/>
    </row>
    <row r="28" spans="2:10" s="39" customFormat="1">
      <c r="B28" s="62">
        <f t="shared" si="1"/>
        <v>24</v>
      </c>
      <c r="C28" s="40">
        <v>1.3</v>
      </c>
      <c r="D28" s="40">
        <f t="shared" si="0"/>
        <v>112.43999999999998</v>
      </c>
      <c r="E28" s="82" t="s">
        <v>61</v>
      </c>
      <c r="F28" s="47" t="s">
        <v>38</v>
      </c>
      <c r="G28" s="66" t="s">
        <v>4</v>
      </c>
      <c r="H28" s="48" t="s">
        <v>69</v>
      </c>
      <c r="I28" s="52" t="s">
        <v>71</v>
      </c>
      <c r="J28" s="49"/>
    </row>
    <row r="29" spans="2:10" s="39" customFormat="1">
      <c r="B29" s="62">
        <f t="shared" si="1"/>
        <v>25</v>
      </c>
      <c r="C29" s="40">
        <v>34.1</v>
      </c>
      <c r="D29" s="40">
        <f t="shared" si="0"/>
        <v>146.54</v>
      </c>
      <c r="E29" s="82" t="s">
        <v>61</v>
      </c>
      <c r="F29" s="47" t="s">
        <v>39</v>
      </c>
      <c r="G29" s="68" t="s">
        <v>7</v>
      </c>
      <c r="H29" s="48" t="s">
        <v>69</v>
      </c>
      <c r="I29" s="53" t="s">
        <v>72</v>
      </c>
      <c r="J29" s="49"/>
    </row>
    <row r="30" spans="2:10" s="39" customFormat="1">
      <c r="B30" s="64">
        <f t="shared" si="1"/>
        <v>26</v>
      </c>
      <c r="C30" s="59">
        <v>2.7</v>
      </c>
      <c r="D30" s="59">
        <f t="shared" si="0"/>
        <v>149.23999999999998</v>
      </c>
      <c r="E30" s="41" t="s">
        <v>86</v>
      </c>
      <c r="F30" s="63" t="s">
        <v>20</v>
      </c>
      <c r="G30" s="42" t="s">
        <v>7</v>
      </c>
      <c r="H30" s="43" t="s">
        <v>69</v>
      </c>
      <c r="I30" s="60" t="s">
        <v>43</v>
      </c>
      <c r="J30" s="61" t="s">
        <v>112</v>
      </c>
    </row>
    <row r="31" spans="2:10" s="39" customFormat="1" ht="39">
      <c r="B31" s="64">
        <f t="shared" si="1"/>
        <v>27</v>
      </c>
      <c r="C31" s="59">
        <v>5.4</v>
      </c>
      <c r="D31" s="59">
        <f t="shared" si="0"/>
        <v>154.63999999999999</v>
      </c>
      <c r="E31" s="41" t="s">
        <v>73</v>
      </c>
      <c r="F31" s="63" t="s">
        <v>44</v>
      </c>
      <c r="G31" s="69" t="s">
        <v>36</v>
      </c>
      <c r="H31" s="43" t="s">
        <v>69</v>
      </c>
      <c r="I31" s="60" t="s">
        <v>127</v>
      </c>
      <c r="J31" s="61"/>
    </row>
    <row r="32" spans="2:10" s="39" customFormat="1">
      <c r="B32" s="62">
        <f t="shared" si="1"/>
        <v>28</v>
      </c>
      <c r="C32" s="40">
        <v>2.2999999999999998</v>
      </c>
      <c r="D32" s="40">
        <f t="shared" si="0"/>
        <v>156.94</v>
      </c>
      <c r="E32" s="82" t="s">
        <v>61</v>
      </c>
      <c r="F32" s="47" t="s">
        <v>38</v>
      </c>
      <c r="G32" s="66" t="s">
        <v>4</v>
      </c>
      <c r="H32" s="48" t="s">
        <v>35</v>
      </c>
      <c r="I32" s="52" t="s">
        <v>74</v>
      </c>
      <c r="J32" s="49"/>
    </row>
    <row r="33" spans="2:13" s="39" customFormat="1">
      <c r="B33" s="62">
        <f t="shared" si="1"/>
        <v>29</v>
      </c>
      <c r="C33" s="40">
        <v>0.75</v>
      </c>
      <c r="D33" s="40">
        <f t="shared" si="0"/>
        <v>157.69</v>
      </c>
      <c r="E33" s="82" t="s">
        <v>61</v>
      </c>
      <c r="F33" s="47" t="s">
        <v>39</v>
      </c>
      <c r="G33" s="68" t="s">
        <v>7</v>
      </c>
      <c r="H33" s="48" t="s">
        <v>35</v>
      </c>
      <c r="I33" s="52" t="s">
        <v>75</v>
      </c>
      <c r="J33" s="49"/>
    </row>
    <row r="34" spans="2:13" s="39" customFormat="1">
      <c r="B34" s="62">
        <f t="shared" si="1"/>
        <v>30</v>
      </c>
      <c r="C34" s="40">
        <v>0.55000000000000004</v>
      </c>
      <c r="D34" s="40">
        <f t="shared" si="0"/>
        <v>158.24</v>
      </c>
      <c r="E34" s="82" t="s">
        <v>61</v>
      </c>
      <c r="F34" s="47" t="s">
        <v>40</v>
      </c>
      <c r="G34" s="66" t="s">
        <v>7</v>
      </c>
      <c r="H34" s="48" t="s">
        <v>35</v>
      </c>
      <c r="I34" s="53" t="s">
        <v>128</v>
      </c>
      <c r="J34" s="49"/>
    </row>
    <row r="35" spans="2:13" s="39" customFormat="1">
      <c r="B35" s="62">
        <f t="shared" si="1"/>
        <v>31</v>
      </c>
      <c r="C35" s="40">
        <v>2.4</v>
      </c>
      <c r="D35" s="40">
        <f t="shared" si="0"/>
        <v>160.64000000000001</v>
      </c>
      <c r="E35" s="82" t="s">
        <v>61</v>
      </c>
      <c r="F35" s="47" t="s">
        <v>37</v>
      </c>
      <c r="G35" s="66" t="s">
        <v>4</v>
      </c>
      <c r="H35" s="48" t="s">
        <v>76</v>
      </c>
      <c r="I35" s="53" t="s">
        <v>77</v>
      </c>
      <c r="J35" s="49"/>
    </row>
    <row r="36" spans="2:13" s="39" customFormat="1">
      <c r="B36" s="62">
        <f t="shared" si="1"/>
        <v>32</v>
      </c>
      <c r="C36" s="40">
        <v>22.9</v>
      </c>
      <c r="D36" s="40">
        <f t="shared" si="0"/>
        <v>183.54000000000002</v>
      </c>
      <c r="E36" s="82" t="s">
        <v>61</v>
      </c>
      <c r="F36" s="47" t="s">
        <v>37</v>
      </c>
      <c r="G36" s="66" t="s">
        <v>7</v>
      </c>
      <c r="H36" s="48" t="s">
        <v>76</v>
      </c>
      <c r="I36" s="53" t="s">
        <v>78</v>
      </c>
      <c r="J36" s="49"/>
    </row>
    <row r="37" spans="2:13" s="39" customFormat="1">
      <c r="B37" s="62">
        <f t="shared" si="1"/>
        <v>33</v>
      </c>
      <c r="C37" s="40">
        <v>23</v>
      </c>
      <c r="D37" s="40">
        <f t="shared" si="0"/>
        <v>206.54000000000002</v>
      </c>
      <c r="E37" s="82" t="s">
        <v>61</v>
      </c>
      <c r="F37" s="47" t="s">
        <v>40</v>
      </c>
      <c r="G37" s="68" t="s">
        <v>7</v>
      </c>
      <c r="H37" s="48" t="s">
        <v>79</v>
      </c>
      <c r="I37" s="53" t="s">
        <v>139</v>
      </c>
      <c r="J37" s="49"/>
    </row>
    <row r="38" spans="2:13" s="39" customFormat="1">
      <c r="B38" s="62">
        <f t="shared" si="1"/>
        <v>34</v>
      </c>
      <c r="C38" s="40">
        <v>7.8</v>
      </c>
      <c r="D38" s="40">
        <f t="shared" si="0"/>
        <v>214.34000000000003</v>
      </c>
      <c r="E38" s="82" t="s">
        <v>61</v>
      </c>
      <c r="F38" s="47" t="s">
        <v>39</v>
      </c>
      <c r="G38" s="68" t="s">
        <v>7</v>
      </c>
      <c r="H38" s="48" t="s">
        <v>80</v>
      </c>
      <c r="I38" s="53"/>
      <c r="J38" s="49"/>
    </row>
    <row r="39" spans="2:13" s="39" customFormat="1">
      <c r="B39" s="62">
        <f t="shared" si="1"/>
        <v>35</v>
      </c>
      <c r="C39" s="40">
        <v>1.5</v>
      </c>
      <c r="D39" s="40">
        <f t="shared" si="0"/>
        <v>215.84000000000003</v>
      </c>
      <c r="E39" s="82" t="s">
        <v>61</v>
      </c>
      <c r="F39" s="47" t="s">
        <v>38</v>
      </c>
      <c r="G39" s="66" t="s">
        <v>4</v>
      </c>
      <c r="H39" s="48" t="s">
        <v>141</v>
      </c>
      <c r="I39" s="53" t="s">
        <v>140</v>
      </c>
      <c r="J39" s="49"/>
    </row>
    <row r="40" spans="2:13" s="39" customFormat="1">
      <c r="B40" s="62">
        <f t="shared" si="1"/>
        <v>36</v>
      </c>
      <c r="C40" s="40">
        <v>4.7</v>
      </c>
      <c r="D40" s="40">
        <f t="shared" si="0"/>
        <v>220.54000000000002</v>
      </c>
      <c r="E40" s="46" t="s">
        <v>84</v>
      </c>
      <c r="F40" s="47" t="s">
        <v>39</v>
      </c>
      <c r="G40" s="66" t="s">
        <v>4</v>
      </c>
      <c r="H40" s="48" t="s">
        <v>81</v>
      </c>
      <c r="I40" s="53" t="s">
        <v>82</v>
      </c>
      <c r="J40" s="49"/>
    </row>
    <row r="41" spans="2:13" s="39" customFormat="1" ht="39">
      <c r="B41" s="64">
        <f t="shared" si="1"/>
        <v>37</v>
      </c>
      <c r="C41" s="59">
        <v>1.3</v>
      </c>
      <c r="D41" s="59">
        <f t="shared" si="0"/>
        <v>221.84000000000003</v>
      </c>
      <c r="E41" s="41" t="s">
        <v>94</v>
      </c>
      <c r="F41" s="63" t="s">
        <v>20</v>
      </c>
      <c r="G41" s="69" t="s">
        <v>7</v>
      </c>
      <c r="H41" s="43" t="s">
        <v>85</v>
      </c>
      <c r="I41" s="60" t="s">
        <v>142</v>
      </c>
      <c r="J41" s="61" t="s">
        <v>113</v>
      </c>
    </row>
    <row r="42" spans="2:13" s="39" customFormat="1">
      <c r="B42" s="62">
        <f t="shared" si="1"/>
        <v>38</v>
      </c>
      <c r="C42" s="40">
        <v>0.45</v>
      </c>
      <c r="D42" s="40">
        <f t="shared" si="0"/>
        <v>222.29000000000002</v>
      </c>
      <c r="E42" s="82" t="s">
        <v>61</v>
      </c>
      <c r="F42" s="47" t="s">
        <v>37</v>
      </c>
      <c r="G42" s="68" t="s">
        <v>14</v>
      </c>
      <c r="H42" s="48" t="s">
        <v>87</v>
      </c>
      <c r="I42" s="53"/>
      <c r="J42" s="49"/>
    </row>
    <row r="43" spans="2:13" s="39" customFormat="1">
      <c r="B43" s="62">
        <f t="shared" si="1"/>
        <v>39</v>
      </c>
      <c r="C43" s="40">
        <v>3.3</v>
      </c>
      <c r="D43" s="40">
        <f t="shared" si="0"/>
        <v>225.59000000000003</v>
      </c>
      <c r="E43" s="82" t="s">
        <v>61</v>
      </c>
      <c r="F43" s="47" t="s">
        <v>38</v>
      </c>
      <c r="G43" s="66" t="s">
        <v>4</v>
      </c>
      <c r="H43" s="48" t="s">
        <v>87</v>
      </c>
      <c r="I43" s="53" t="s">
        <v>88</v>
      </c>
      <c r="J43" s="49"/>
    </row>
    <row r="44" spans="2:13" s="39" customFormat="1">
      <c r="B44" s="62">
        <f t="shared" si="1"/>
        <v>40</v>
      </c>
      <c r="C44" s="40">
        <v>3.4</v>
      </c>
      <c r="D44" s="40">
        <f t="shared" si="0"/>
        <v>228.99000000000004</v>
      </c>
      <c r="E44" s="82" t="s">
        <v>61</v>
      </c>
      <c r="F44" s="47" t="s">
        <v>39</v>
      </c>
      <c r="G44" s="68" t="s">
        <v>7</v>
      </c>
      <c r="H44" s="48" t="s">
        <v>89</v>
      </c>
      <c r="I44" s="53"/>
      <c r="J44" s="49"/>
    </row>
    <row r="45" spans="2:13" s="39" customFormat="1">
      <c r="B45" s="62">
        <f t="shared" si="1"/>
        <v>41</v>
      </c>
      <c r="C45" s="40">
        <v>4.4000000000000004</v>
      </c>
      <c r="D45" s="40">
        <f t="shared" si="0"/>
        <v>233.39000000000004</v>
      </c>
      <c r="E45" s="82" t="s">
        <v>61</v>
      </c>
      <c r="F45" s="47" t="s">
        <v>39</v>
      </c>
      <c r="G45" s="66" t="s">
        <v>4</v>
      </c>
      <c r="H45" s="48" t="s">
        <v>90</v>
      </c>
      <c r="I45" s="53" t="s">
        <v>143</v>
      </c>
      <c r="J45" s="49"/>
      <c r="L45" s="67"/>
      <c r="M45" s="67"/>
    </row>
    <row r="46" spans="2:13" s="39" customFormat="1">
      <c r="B46" s="62">
        <f t="shared" si="1"/>
        <v>42</v>
      </c>
      <c r="C46" s="40">
        <v>0.45</v>
      </c>
      <c r="D46" s="40">
        <f t="shared" si="0"/>
        <v>233.84000000000003</v>
      </c>
      <c r="E46" s="46" t="s">
        <v>83</v>
      </c>
      <c r="F46" s="47" t="s">
        <v>41</v>
      </c>
      <c r="G46" s="66" t="s">
        <v>4</v>
      </c>
      <c r="H46" s="48" t="s">
        <v>90</v>
      </c>
      <c r="I46" s="54" t="s">
        <v>91</v>
      </c>
      <c r="J46" s="49"/>
    </row>
    <row r="47" spans="2:13" s="39" customFormat="1">
      <c r="B47" s="62">
        <f t="shared" si="1"/>
        <v>43</v>
      </c>
      <c r="C47" s="40">
        <v>4.4000000000000004</v>
      </c>
      <c r="D47" s="40">
        <f t="shared" si="0"/>
        <v>238.24000000000004</v>
      </c>
      <c r="E47" s="46" t="s">
        <v>92</v>
      </c>
      <c r="F47" s="47" t="s">
        <v>37</v>
      </c>
      <c r="G47" s="68" t="s">
        <v>7</v>
      </c>
      <c r="H47" s="48" t="s">
        <v>90</v>
      </c>
      <c r="I47" s="53" t="s">
        <v>93</v>
      </c>
      <c r="J47" s="49"/>
    </row>
    <row r="48" spans="2:13" s="39" customFormat="1">
      <c r="B48" s="62">
        <f t="shared" si="1"/>
        <v>44</v>
      </c>
      <c r="C48" s="40">
        <v>16</v>
      </c>
      <c r="D48" s="40">
        <f t="shared" si="0"/>
        <v>254.24000000000004</v>
      </c>
      <c r="E48" s="46" t="s">
        <v>95</v>
      </c>
      <c r="F48" s="47" t="s">
        <v>37</v>
      </c>
      <c r="G48" s="66" t="s">
        <v>4</v>
      </c>
      <c r="H48" s="48" t="s">
        <v>76</v>
      </c>
      <c r="I48" s="53" t="s">
        <v>96</v>
      </c>
      <c r="J48" s="49"/>
    </row>
    <row r="49" spans="2:10" s="39" customFormat="1">
      <c r="B49" s="62">
        <f t="shared" si="1"/>
        <v>45</v>
      </c>
      <c r="C49" s="40">
        <v>11.8</v>
      </c>
      <c r="D49" s="40">
        <f t="shared" si="0"/>
        <v>266.04000000000002</v>
      </c>
      <c r="E49" s="46" t="s">
        <v>99</v>
      </c>
      <c r="F49" s="47" t="s">
        <v>37</v>
      </c>
      <c r="G49" s="66" t="s">
        <v>7</v>
      </c>
      <c r="H49" s="48" t="s">
        <v>97</v>
      </c>
      <c r="I49" s="53" t="s">
        <v>98</v>
      </c>
      <c r="J49" s="49"/>
    </row>
    <row r="50" spans="2:10" s="39" customFormat="1">
      <c r="B50" s="62">
        <f t="shared" si="1"/>
        <v>46</v>
      </c>
      <c r="C50" s="40">
        <v>5.0999999999999996</v>
      </c>
      <c r="D50" s="40">
        <f t="shared" si="0"/>
        <v>271.14000000000004</v>
      </c>
      <c r="E50" s="46" t="s">
        <v>101</v>
      </c>
      <c r="F50" s="47" t="s">
        <v>39</v>
      </c>
      <c r="G50" s="68" t="s">
        <v>7</v>
      </c>
      <c r="H50" s="48" t="s">
        <v>100</v>
      </c>
      <c r="I50" s="53" t="s">
        <v>102</v>
      </c>
      <c r="J50" s="49"/>
    </row>
    <row r="51" spans="2:10" s="39" customFormat="1" ht="19.5" customHeight="1">
      <c r="B51" s="62">
        <f t="shared" si="1"/>
        <v>47</v>
      </c>
      <c r="C51" s="40">
        <v>17.5</v>
      </c>
      <c r="D51" s="40">
        <f t="shared" si="0"/>
        <v>288.64000000000004</v>
      </c>
      <c r="E51" s="46" t="s">
        <v>103</v>
      </c>
      <c r="F51" s="48" t="s">
        <v>37</v>
      </c>
      <c r="G51" s="66" t="s">
        <v>4</v>
      </c>
      <c r="H51" s="48" t="s">
        <v>104</v>
      </c>
      <c r="I51" s="53" t="s">
        <v>105</v>
      </c>
      <c r="J51" s="49"/>
    </row>
    <row r="52" spans="2:10" s="39" customFormat="1" ht="19.5" customHeight="1">
      <c r="B52" s="62">
        <f t="shared" si="1"/>
        <v>48</v>
      </c>
      <c r="C52" s="40">
        <v>11.3</v>
      </c>
      <c r="D52" s="40">
        <f t="shared" si="0"/>
        <v>299.94000000000005</v>
      </c>
      <c r="E52" s="46" t="s">
        <v>106</v>
      </c>
      <c r="F52" s="48" t="s">
        <v>37</v>
      </c>
      <c r="G52" s="66" t="s">
        <v>4</v>
      </c>
      <c r="H52" s="48" t="s">
        <v>107</v>
      </c>
      <c r="I52" s="53" t="s">
        <v>108</v>
      </c>
      <c r="J52" s="49"/>
    </row>
    <row r="53" spans="2:10" s="39" customFormat="1" ht="19.5" customHeight="1">
      <c r="B53" s="62">
        <f t="shared" si="1"/>
        <v>49</v>
      </c>
      <c r="C53" s="40">
        <v>1.1000000000000001</v>
      </c>
      <c r="D53" s="40">
        <f t="shared" si="0"/>
        <v>301.04000000000008</v>
      </c>
      <c r="E53" s="46" t="s">
        <v>134</v>
      </c>
      <c r="F53" s="47" t="s">
        <v>41</v>
      </c>
      <c r="G53" s="68" t="s">
        <v>7</v>
      </c>
      <c r="H53" s="48" t="s">
        <v>35</v>
      </c>
      <c r="I53" s="53"/>
      <c r="J53" s="49"/>
    </row>
    <row r="54" spans="2:10">
      <c r="B54" s="62">
        <f t="shared" si="1"/>
        <v>50</v>
      </c>
      <c r="C54" s="40">
        <v>1.4</v>
      </c>
      <c r="D54" s="40">
        <f t="shared" si="0"/>
        <v>302.44000000000005</v>
      </c>
      <c r="E54" s="46" t="s">
        <v>109</v>
      </c>
      <c r="F54" s="26" t="s">
        <v>37</v>
      </c>
      <c r="G54" s="68" t="s">
        <v>7</v>
      </c>
      <c r="H54" s="48" t="s">
        <v>107</v>
      </c>
      <c r="I54" s="50"/>
      <c r="J54" s="49"/>
    </row>
    <row r="55" spans="2:10" ht="59.25" thickBot="1">
      <c r="B55" s="87">
        <f t="shared" si="1"/>
        <v>51</v>
      </c>
      <c r="C55" s="88">
        <v>3.9</v>
      </c>
      <c r="D55" s="88">
        <f t="shared" si="0"/>
        <v>306.34000000000003</v>
      </c>
      <c r="E55" s="81" t="s">
        <v>34</v>
      </c>
      <c r="F55" s="84" t="s">
        <v>110</v>
      </c>
      <c r="G55" s="85" t="s">
        <v>115</v>
      </c>
      <c r="H55" s="86" t="s">
        <v>115</v>
      </c>
      <c r="I55" s="70" t="s">
        <v>46</v>
      </c>
      <c r="J55" s="89" t="s">
        <v>114</v>
      </c>
    </row>
  </sheetData>
  <mergeCells count="7">
    <mergeCell ref="I24:J24"/>
    <mergeCell ref="J17:J21"/>
    <mergeCell ref="C2:D2"/>
    <mergeCell ref="I3:J3"/>
    <mergeCell ref="B1:J1"/>
    <mergeCell ref="I4:J4"/>
    <mergeCell ref="B16:J16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8"/>
  <sheetViews>
    <sheetView topLeftCell="A131" zoomScale="145" zoomScaleNormal="145" workbookViewId="0">
      <selection activeCell="C136" sqref="C136"/>
    </sheetView>
  </sheetViews>
  <sheetFormatPr defaultRowHeight="13.5"/>
  <cols>
    <col min="1" max="1" width="9" customWidth="1"/>
  </cols>
  <sheetData>
    <row r="1" spans="3:4">
      <c r="C1" s="13" t="s">
        <v>9</v>
      </c>
      <c r="D1" s="14" t="s">
        <v>4</v>
      </c>
    </row>
    <row r="2" spans="3:4">
      <c r="C2" s="12" t="s">
        <v>10</v>
      </c>
      <c r="D2" s="1" t="s">
        <v>4</v>
      </c>
    </row>
    <row r="3" spans="3:4">
      <c r="C3" s="12" t="s">
        <v>0</v>
      </c>
      <c r="D3" s="1" t="s">
        <v>4</v>
      </c>
    </row>
    <row r="4" spans="3:4">
      <c r="C4" s="12" t="s">
        <v>11</v>
      </c>
      <c r="D4" s="1" t="s">
        <v>12</v>
      </c>
    </row>
    <row r="5" spans="3:4">
      <c r="C5" s="12" t="s">
        <v>10</v>
      </c>
      <c r="D5" s="1" t="s">
        <v>4</v>
      </c>
    </row>
    <row r="6" spans="3:4">
      <c r="C6" s="12" t="s">
        <v>10</v>
      </c>
      <c r="D6" s="1" t="s">
        <v>7</v>
      </c>
    </row>
    <row r="7" spans="3:4">
      <c r="C7" s="12" t="s">
        <v>13</v>
      </c>
      <c r="D7" s="2" t="s">
        <v>14</v>
      </c>
    </row>
    <row r="8" spans="3:4">
      <c r="C8" s="12" t="s">
        <v>13</v>
      </c>
      <c r="D8" s="2" t="s">
        <v>7</v>
      </c>
    </row>
    <row r="9" spans="3:4">
      <c r="C9" s="12" t="s">
        <v>0</v>
      </c>
      <c r="D9" s="2" t="s">
        <v>4</v>
      </c>
    </row>
    <row r="10" spans="3:4">
      <c r="C10" s="12" t="s">
        <v>13</v>
      </c>
      <c r="D10" s="2" t="s">
        <v>14</v>
      </c>
    </row>
    <row r="11" spans="3:4">
      <c r="C11" s="12" t="s">
        <v>10</v>
      </c>
      <c r="D11" s="2" t="s">
        <v>4</v>
      </c>
    </row>
    <row r="12" spans="3:4">
      <c r="C12" s="12" t="s">
        <v>13</v>
      </c>
      <c r="D12" s="2" t="s">
        <v>7</v>
      </c>
    </row>
    <row r="13" spans="3:4">
      <c r="C13" s="12" t="s">
        <v>10</v>
      </c>
      <c r="D13" s="2" t="s">
        <v>7</v>
      </c>
    </row>
    <row r="14" spans="3:4">
      <c r="C14" s="15" t="s">
        <v>15</v>
      </c>
      <c r="D14" s="16" t="s">
        <v>4</v>
      </c>
    </row>
    <row r="15" spans="3:4">
      <c r="C15" s="15"/>
      <c r="D15" s="16" t="s">
        <v>14</v>
      </c>
    </row>
    <row r="16" spans="3:4">
      <c r="C16" s="12" t="s">
        <v>0</v>
      </c>
      <c r="D16" s="2" t="s">
        <v>4</v>
      </c>
    </row>
    <row r="17" spans="3:4">
      <c r="C17" s="12" t="s">
        <v>13</v>
      </c>
      <c r="D17" s="2" t="s">
        <v>7</v>
      </c>
    </row>
    <row r="18" spans="3:4">
      <c r="C18" s="12" t="s">
        <v>0</v>
      </c>
      <c r="D18" s="2" t="s">
        <v>7</v>
      </c>
    </row>
    <row r="19" spans="3:4">
      <c r="C19" s="12" t="s">
        <v>16</v>
      </c>
      <c r="D19" s="2" t="s">
        <v>4</v>
      </c>
    </row>
    <row r="20" spans="3:4">
      <c r="C20" s="12" t="s">
        <v>0</v>
      </c>
      <c r="D20" s="2" t="s">
        <v>7</v>
      </c>
    </row>
    <row r="21" spans="3:4">
      <c r="C21" s="12" t="s">
        <v>10</v>
      </c>
      <c r="D21" s="2" t="s">
        <v>14</v>
      </c>
    </row>
    <row r="22" spans="3:4">
      <c r="C22" s="12" t="s">
        <v>13</v>
      </c>
      <c r="D22" s="2" t="s">
        <v>7</v>
      </c>
    </row>
    <row r="23" spans="3:4">
      <c r="C23" s="15"/>
      <c r="D23" s="16" t="s">
        <v>14</v>
      </c>
    </row>
    <row r="24" spans="3:4">
      <c r="C24" s="15"/>
      <c r="D24" s="16" t="s">
        <v>14</v>
      </c>
    </row>
    <row r="25" spans="3:4">
      <c r="C25" s="12" t="s">
        <v>0</v>
      </c>
      <c r="D25" s="2" t="s">
        <v>7</v>
      </c>
    </row>
    <row r="26" spans="3:4">
      <c r="C26" s="12" t="s">
        <v>0</v>
      </c>
      <c r="D26" s="2" t="s">
        <v>7</v>
      </c>
    </row>
    <row r="27" spans="3:4">
      <c r="C27" s="12" t="s">
        <v>13</v>
      </c>
      <c r="D27" s="2" t="s">
        <v>7</v>
      </c>
    </row>
    <row r="28" spans="3:4">
      <c r="C28" s="15"/>
      <c r="D28" s="16" t="s">
        <v>14</v>
      </c>
    </row>
    <row r="29" spans="3:4">
      <c r="C29" s="15"/>
      <c r="D29" s="16" t="s">
        <v>14</v>
      </c>
    </row>
    <row r="30" spans="3:4">
      <c r="C30" s="12" t="s">
        <v>10</v>
      </c>
      <c r="D30" s="2" t="s">
        <v>14</v>
      </c>
    </row>
    <row r="31" spans="3:4">
      <c r="C31" s="12" t="s">
        <v>17</v>
      </c>
      <c r="D31" s="2" t="s">
        <v>7</v>
      </c>
    </row>
    <row r="32" spans="3:4">
      <c r="C32" s="12" t="s">
        <v>0</v>
      </c>
      <c r="D32" s="2" t="s">
        <v>4</v>
      </c>
    </row>
    <row r="33" spans="3:4">
      <c r="C33" s="12"/>
      <c r="D33" s="2" t="s">
        <v>14</v>
      </c>
    </row>
    <row r="34" spans="3:4">
      <c r="C34" s="12" t="s">
        <v>16</v>
      </c>
      <c r="D34" s="2" t="s">
        <v>4</v>
      </c>
    </row>
    <row r="35" spans="3:4">
      <c r="C35" s="15" t="s">
        <v>15</v>
      </c>
      <c r="D35" s="16" t="s">
        <v>4</v>
      </c>
    </row>
    <row r="36" spans="3:4">
      <c r="C36" s="15"/>
      <c r="D36" s="16" t="s">
        <v>4</v>
      </c>
    </row>
    <row r="37" spans="3:4">
      <c r="C37" s="12" t="s">
        <v>0</v>
      </c>
      <c r="D37" s="2" t="s">
        <v>4</v>
      </c>
    </row>
    <row r="38" spans="3:4">
      <c r="C38" s="12" t="s">
        <v>18</v>
      </c>
      <c r="D38" s="2" t="s">
        <v>14</v>
      </c>
    </row>
    <row r="39" spans="3:4">
      <c r="C39" s="12" t="s">
        <v>13</v>
      </c>
      <c r="D39" s="2" t="s">
        <v>7</v>
      </c>
    </row>
    <row r="40" spans="3:4">
      <c r="C40" s="15"/>
      <c r="D40" s="16" t="s">
        <v>14</v>
      </c>
    </row>
    <row r="41" spans="3:4">
      <c r="C41" s="15" t="s">
        <v>15</v>
      </c>
      <c r="D41" s="16" t="s">
        <v>4</v>
      </c>
    </row>
    <row r="42" spans="3:4">
      <c r="C42" s="12" t="s">
        <v>0</v>
      </c>
      <c r="D42" s="2" t="s">
        <v>4</v>
      </c>
    </row>
    <row r="43" spans="3:4">
      <c r="C43" s="12" t="s">
        <v>16</v>
      </c>
      <c r="D43" s="2" t="s">
        <v>4</v>
      </c>
    </row>
    <row r="44" spans="3:4">
      <c r="C44" s="12" t="s">
        <v>0</v>
      </c>
      <c r="D44" s="2" t="s">
        <v>4</v>
      </c>
    </row>
    <row r="45" spans="3:4">
      <c r="C45" s="12" t="s">
        <v>16</v>
      </c>
      <c r="D45" s="2" t="s">
        <v>4</v>
      </c>
    </row>
    <row r="46" spans="3:4">
      <c r="C46" s="15"/>
      <c r="D46" s="16" t="s">
        <v>14</v>
      </c>
    </row>
    <row r="47" spans="3:4">
      <c r="C47" s="15"/>
      <c r="D47" s="16" t="s">
        <v>14</v>
      </c>
    </row>
    <row r="48" spans="3:4">
      <c r="C48" s="12" t="s">
        <v>0</v>
      </c>
      <c r="D48" s="2" t="s">
        <v>7</v>
      </c>
    </row>
    <row r="49" spans="3:4">
      <c r="C49" s="12" t="s">
        <v>13</v>
      </c>
      <c r="D49" s="2" t="s">
        <v>14</v>
      </c>
    </row>
    <row r="50" spans="3:4">
      <c r="C50" s="12" t="s">
        <v>0</v>
      </c>
      <c r="D50" s="2" t="s">
        <v>7</v>
      </c>
    </row>
    <row r="51" spans="3:4">
      <c r="C51" s="12" t="s">
        <v>10</v>
      </c>
      <c r="D51" s="2" t="s">
        <v>4</v>
      </c>
    </row>
    <row r="52" spans="3:4">
      <c r="C52" s="12" t="s">
        <v>10</v>
      </c>
      <c r="D52" s="2" t="s">
        <v>7</v>
      </c>
    </row>
    <row r="53" spans="3:4">
      <c r="C53" s="12" t="s">
        <v>10</v>
      </c>
      <c r="D53" s="2" t="s">
        <v>7</v>
      </c>
    </row>
    <row r="54" spans="3:4">
      <c r="C54" s="12" t="s">
        <v>0</v>
      </c>
      <c r="D54" s="2" t="s">
        <v>4</v>
      </c>
    </row>
    <row r="55" spans="3:4">
      <c r="C55" s="12" t="s">
        <v>10</v>
      </c>
      <c r="D55" s="2" t="s">
        <v>4</v>
      </c>
    </row>
    <row r="56" spans="3:4">
      <c r="C56" s="17" t="s">
        <v>19</v>
      </c>
      <c r="D56" s="18" t="s">
        <v>4</v>
      </c>
    </row>
    <row r="57" spans="3:4">
      <c r="C57" s="12" t="s">
        <v>13</v>
      </c>
      <c r="D57" s="2" t="s">
        <v>7</v>
      </c>
    </row>
    <row r="58" spans="3:4">
      <c r="C58" s="19" t="s">
        <v>10</v>
      </c>
      <c r="D58" s="20" t="s">
        <v>4</v>
      </c>
    </row>
    <row r="59" spans="3:4">
      <c r="C59" s="12" t="s">
        <v>13</v>
      </c>
      <c r="D59" s="2" t="s">
        <v>14</v>
      </c>
    </row>
    <row r="60" spans="3:4">
      <c r="C60" s="12" t="s">
        <v>0</v>
      </c>
      <c r="D60" s="2" t="s">
        <v>7</v>
      </c>
    </row>
    <row r="61" spans="3:4">
      <c r="C61" s="12" t="s">
        <v>16</v>
      </c>
      <c r="D61" s="2" t="s">
        <v>4</v>
      </c>
    </row>
    <row r="62" spans="3:4">
      <c r="C62" s="12" t="s">
        <v>0</v>
      </c>
      <c r="D62" s="2" t="s">
        <v>4</v>
      </c>
    </row>
    <row r="63" spans="3:4">
      <c r="C63" s="12" t="s">
        <v>0</v>
      </c>
      <c r="D63" s="2" t="s">
        <v>4</v>
      </c>
    </row>
    <row r="64" spans="3:4">
      <c r="C64" s="17" t="s">
        <v>20</v>
      </c>
      <c r="D64" s="18" t="s">
        <v>7</v>
      </c>
    </row>
    <row r="65" spans="3:4">
      <c r="C65" s="12" t="s">
        <v>16</v>
      </c>
      <c r="D65" s="2" t="s">
        <v>4</v>
      </c>
    </row>
    <row r="66" spans="3:4">
      <c r="C66" s="12" t="s">
        <v>0</v>
      </c>
      <c r="D66" s="2" t="s">
        <v>7</v>
      </c>
    </row>
    <row r="67" spans="3:4">
      <c r="C67" s="12" t="s">
        <v>16</v>
      </c>
      <c r="D67" s="2" t="s">
        <v>4</v>
      </c>
    </row>
    <row r="68" spans="3:4">
      <c r="C68" s="12" t="s">
        <v>0</v>
      </c>
      <c r="D68" s="2" t="s">
        <v>7</v>
      </c>
    </row>
    <row r="69" spans="3:4">
      <c r="C69" s="17" t="s">
        <v>20</v>
      </c>
      <c r="D69" s="18" t="s">
        <v>7</v>
      </c>
    </row>
    <row r="70" spans="3:4">
      <c r="C70" s="12" t="s">
        <v>16</v>
      </c>
      <c r="D70" s="2" t="s">
        <v>4</v>
      </c>
    </row>
    <row r="71" spans="3:4">
      <c r="C71" s="12" t="s">
        <v>13</v>
      </c>
      <c r="D71" s="2" t="s">
        <v>7</v>
      </c>
    </row>
    <row r="72" spans="3:4">
      <c r="C72" s="12" t="s">
        <v>0</v>
      </c>
      <c r="D72" s="2" t="s">
        <v>4</v>
      </c>
    </row>
    <row r="73" spans="3:4">
      <c r="C73" s="12" t="s">
        <v>0</v>
      </c>
      <c r="D73" s="2" t="s">
        <v>4</v>
      </c>
    </row>
    <row r="74" spans="3:4">
      <c r="C74" s="12" t="s">
        <v>13</v>
      </c>
      <c r="D74" s="2" t="s">
        <v>7</v>
      </c>
    </row>
    <row r="75" spans="3:4" ht="27">
      <c r="C75" s="17" t="s">
        <v>21</v>
      </c>
      <c r="D75" s="18" t="s">
        <v>7</v>
      </c>
    </row>
    <row r="76" spans="3:4">
      <c r="C76" s="12" t="s">
        <v>16</v>
      </c>
      <c r="D76" s="2" t="s">
        <v>4</v>
      </c>
    </row>
    <row r="77" spans="3:4">
      <c r="C77" s="12" t="s">
        <v>0</v>
      </c>
      <c r="D77" s="2" t="s">
        <v>4</v>
      </c>
    </row>
    <row r="78" spans="3:4">
      <c r="C78" s="19" t="s">
        <v>20</v>
      </c>
      <c r="D78" s="20" t="s">
        <v>7</v>
      </c>
    </row>
    <row r="79" spans="3:4">
      <c r="C79" s="12" t="s">
        <v>0</v>
      </c>
      <c r="D79" s="2" t="s">
        <v>4</v>
      </c>
    </row>
    <row r="80" spans="3:4">
      <c r="C80" s="12" t="s">
        <v>10</v>
      </c>
      <c r="D80" s="2" t="s">
        <v>4</v>
      </c>
    </row>
    <row r="81" spans="3:4">
      <c r="C81" s="12" t="s">
        <v>0</v>
      </c>
      <c r="D81" s="2" t="s">
        <v>7</v>
      </c>
    </row>
    <row r="82" spans="3:4">
      <c r="C82" s="12" t="s">
        <v>10</v>
      </c>
      <c r="D82" s="2" t="s">
        <v>4</v>
      </c>
    </row>
    <row r="83" spans="3:4">
      <c r="C83" s="17" t="s">
        <v>20</v>
      </c>
      <c r="D83" s="18" t="s">
        <v>7</v>
      </c>
    </row>
    <row r="84" spans="3:4">
      <c r="C84" s="12" t="s">
        <v>16</v>
      </c>
      <c r="D84" s="2" t="s">
        <v>4</v>
      </c>
    </row>
    <row r="85" spans="3:4" ht="27">
      <c r="C85" s="12" t="s">
        <v>22</v>
      </c>
      <c r="D85" s="2" t="s">
        <v>4</v>
      </c>
    </row>
    <row r="86" spans="3:4" ht="40.5">
      <c r="C86" s="21" t="s">
        <v>23</v>
      </c>
      <c r="D86" s="22"/>
    </row>
    <row r="87" spans="3:4">
      <c r="C87" s="12" t="s">
        <v>16</v>
      </c>
      <c r="D87" s="2" t="s">
        <v>4</v>
      </c>
    </row>
    <row r="88" spans="3:4">
      <c r="C88" s="12" t="s">
        <v>10</v>
      </c>
      <c r="D88" s="2" t="s">
        <v>7</v>
      </c>
    </row>
    <row r="89" spans="3:4">
      <c r="C89" s="12" t="s">
        <v>10</v>
      </c>
      <c r="D89" s="2" t="s">
        <v>4</v>
      </c>
    </row>
    <row r="90" spans="3:4">
      <c r="C90" s="12" t="s">
        <v>16</v>
      </c>
      <c r="D90" s="2" t="s">
        <v>14</v>
      </c>
    </row>
    <row r="91" spans="3:4">
      <c r="C91" s="17" t="s">
        <v>19</v>
      </c>
      <c r="D91" s="18" t="s">
        <v>4</v>
      </c>
    </row>
    <row r="92" spans="3:4">
      <c r="C92" s="12" t="s">
        <v>16</v>
      </c>
      <c r="D92" s="2" t="s">
        <v>4</v>
      </c>
    </row>
    <row r="93" spans="3:4">
      <c r="C93" s="12" t="s">
        <v>13</v>
      </c>
      <c r="D93" s="2" t="s">
        <v>14</v>
      </c>
    </row>
    <row r="94" spans="3:4">
      <c r="C94" s="12" t="s">
        <v>13</v>
      </c>
      <c r="D94" s="2" t="s">
        <v>7</v>
      </c>
    </row>
    <row r="95" spans="3:4">
      <c r="C95" s="12" t="s">
        <v>13</v>
      </c>
      <c r="D95" s="2" t="s">
        <v>7</v>
      </c>
    </row>
    <row r="96" spans="3:4">
      <c r="C96" s="12" t="s">
        <v>13</v>
      </c>
      <c r="D96" s="2" t="s">
        <v>14</v>
      </c>
    </row>
    <row r="97" spans="3:4">
      <c r="C97" s="102" t="s">
        <v>24</v>
      </c>
      <c r="D97" s="102"/>
    </row>
    <row r="98" spans="3:4">
      <c r="C98" s="12" t="s">
        <v>16</v>
      </c>
      <c r="D98" s="2" t="s">
        <v>4</v>
      </c>
    </row>
    <row r="99" spans="3:4">
      <c r="C99" s="12" t="s">
        <v>13</v>
      </c>
      <c r="D99" s="2" t="s">
        <v>7</v>
      </c>
    </row>
    <row r="100" spans="3:4">
      <c r="C100" s="12" t="s">
        <v>0</v>
      </c>
      <c r="D100" s="2" t="s">
        <v>7</v>
      </c>
    </row>
    <row r="101" spans="3:4">
      <c r="C101" s="12" t="s">
        <v>0</v>
      </c>
      <c r="D101" s="2" t="s">
        <v>7</v>
      </c>
    </row>
    <row r="102" spans="3:4">
      <c r="C102" s="12" t="s">
        <v>0</v>
      </c>
      <c r="D102" s="2" t="s">
        <v>4</v>
      </c>
    </row>
    <row r="103" spans="3:4">
      <c r="C103" s="19" t="s">
        <v>20</v>
      </c>
      <c r="D103" s="20" t="s">
        <v>7</v>
      </c>
    </row>
    <row r="104" spans="3:4">
      <c r="C104" s="12" t="s">
        <v>13</v>
      </c>
      <c r="D104" s="2" t="s">
        <v>7</v>
      </c>
    </row>
    <row r="105" spans="3:4">
      <c r="C105" s="12" t="s">
        <v>16</v>
      </c>
      <c r="D105" s="2" t="s">
        <v>14</v>
      </c>
    </row>
    <row r="106" spans="3:4">
      <c r="C106" s="12" t="s">
        <v>10</v>
      </c>
      <c r="D106" s="2" t="s">
        <v>7</v>
      </c>
    </row>
    <row r="107" spans="3:4">
      <c r="C107" s="12" t="s">
        <v>18</v>
      </c>
      <c r="D107" s="2" t="s">
        <v>25</v>
      </c>
    </row>
    <row r="108" spans="3:4">
      <c r="C108" s="12" t="s">
        <v>10</v>
      </c>
      <c r="D108" s="2" t="s">
        <v>7</v>
      </c>
    </row>
    <row r="109" spans="3:4">
      <c r="C109" s="12" t="s">
        <v>10</v>
      </c>
      <c r="D109" s="2" t="s">
        <v>4</v>
      </c>
    </row>
    <row r="110" spans="3:4">
      <c r="C110" s="12" t="s">
        <v>0</v>
      </c>
      <c r="D110" s="2" t="s">
        <v>7</v>
      </c>
    </row>
    <row r="111" spans="3:4">
      <c r="C111" s="12" t="s">
        <v>0</v>
      </c>
      <c r="D111" s="2" t="s">
        <v>4</v>
      </c>
    </row>
    <row r="112" spans="3:4">
      <c r="C112" s="17" t="s">
        <v>19</v>
      </c>
      <c r="D112" s="18" t="s">
        <v>4</v>
      </c>
    </row>
    <row r="113" spans="3:4">
      <c r="C113" s="12" t="s">
        <v>13</v>
      </c>
      <c r="D113" s="9" t="s">
        <v>7</v>
      </c>
    </row>
    <row r="114" spans="3:4">
      <c r="C114" s="12" t="s">
        <v>0</v>
      </c>
      <c r="D114" s="9" t="s">
        <v>4</v>
      </c>
    </row>
    <row r="115" spans="3:4">
      <c r="C115" s="12" t="s">
        <v>0</v>
      </c>
      <c r="D115" s="9" t="s">
        <v>4</v>
      </c>
    </row>
    <row r="116" spans="3:4">
      <c r="C116" s="12" t="s">
        <v>10</v>
      </c>
      <c r="D116" s="9" t="s">
        <v>14</v>
      </c>
    </row>
    <row r="117" spans="3:4">
      <c r="C117" s="12" t="s">
        <v>13</v>
      </c>
      <c r="D117" s="9" t="s">
        <v>14</v>
      </c>
    </row>
    <row r="118" spans="3:4">
      <c r="C118" s="12" t="s">
        <v>16</v>
      </c>
      <c r="D118" s="9" t="s">
        <v>4</v>
      </c>
    </row>
    <row r="119" spans="3:4">
      <c r="C119" s="12" t="s">
        <v>16</v>
      </c>
      <c r="D119" s="2" t="s">
        <v>4</v>
      </c>
    </row>
    <row r="120" spans="3:4">
      <c r="C120" s="12" t="s">
        <v>0</v>
      </c>
      <c r="D120" s="10" t="s">
        <v>7</v>
      </c>
    </row>
    <row r="121" spans="3:4">
      <c r="C121" s="12" t="s">
        <v>16</v>
      </c>
      <c r="D121" s="10" t="s">
        <v>14</v>
      </c>
    </row>
    <row r="122" spans="3:4">
      <c r="C122" s="12" t="s">
        <v>26</v>
      </c>
      <c r="D122" s="10" t="s">
        <v>14</v>
      </c>
    </row>
    <row r="123" spans="3:4">
      <c r="C123" s="12" t="s">
        <v>16</v>
      </c>
      <c r="D123" s="2" t="s">
        <v>4</v>
      </c>
    </row>
    <row r="124" spans="3:4">
      <c r="C124" s="12" t="s">
        <v>0</v>
      </c>
      <c r="D124" s="2" t="s">
        <v>4</v>
      </c>
    </row>
    <row r="125" spans="3:4">
      <c r="C125" s="23" t="s">
        <v>20</v>
      </c>
      <c r="D125" s="23" t="s">
        <v>7</v>
      </c>
    </row>
    <row r="126" spans="3:4">
      <c r="C126" s="12" t="s">
        <v>10</v>
      </c>
      <c r="D126" s="2" t="s">
        <v>7</v>
      </c>
    </row>
    <row r="127" spans="3:4">
      <c r="C127" s="12" t="s">
        <v>0</v>
      </c>
      <c r="D127" s="11" t="s">
        <v>7</v>
      </c>
    </row>
    <row r="128" spans="3:4">
      <c r="C128" s="12" t="s">
        <v>0</v>
      </c>
      <c r="D128" s="2" t="s">
        <v>4</v>
      </c>
    </row>
    <row r="129" spans="3:4">
      <c r="C129" s="12" t="s">
        <v>10</v>
      </c>
      <c r="D129" s="2" t="s">
        <v>7</v>
      </c>
    </row>
    <row r="130" spans="3:4">
      <c r="C130" s="12" t="s">
        <v>0</v>
      </c>
      <c r="D130" s="2" t="s">
        <v>7</v>
      </c>
    </row>
    <row r="131" spans="3:4" ht="27">
      <c r="C131" s="4" t="s">
        <v>27</v>
      </c>
      <c r="D131" s="2" t="s">
        <v>14</v>
      </c>
    </row>
    <row r="132" spans="3:4">
      <c r="C132" s="3" t="s">
        <v>16</v>
      </c>
      <c r="D132" s="2" t="s">
        <v>4</v>
      </c>
    </row>
    <row r="133" spans="3:4">
      <c r="C133" s="24"/>
      <c r="D133" s="16" t="s">
        <v>14</v>
      </c>
    </row>
    <row r="134" spans="3:4">
      <c r="C134" s="24"/>
      <c r="D134" s="16" t="s">
        <v>14</v>
      </c>
    </row>
    <row r="135" spans="3:4">
      <c r="C135" s="12" t="s">
        <v>0</v>
      </c>
      <c r="D135" s="2" t="s">
        <v>7</v>
      </c>
    </row>
    <row r="136" spans="3:4">
      <c r="C136" s="12" t="s">
        <v>13</v>
      </c>
      <c r="D136" s="2" t="s">
        <v>7</v>
      </c>
    </row>
    <row r="137" spans="3:4">
      <c r="C137" s="12" t="s">
        <v>0</v>
      </c>
      <c r="D137" s="2" t="s">
        <v>7</v>
      </c>
    </row>
    <row r="138" spans="3:4">
      <c r="C138" s="12" t="s">
        <v>13</v>
      </c>
      <c r="D138" s="2" t="s">
        <v>7</v>
      </c>
    </row>
    <row r="139" spans="3:4">
      <c r="C139" s="15" t="s">
        <v>17</v>
      </c>
      <c r="D139" s="16" t="s">
        <v>7</v>
      </c>
    </row>
    <row r="140" spans="3:4">
      <c r="C140" s="24"/>
      <c r="D140" s="16" t="s">
        <v>14</v>
      </c>
    </row>
    <row r="141" spans="3:4">
      <c r="C141" s="3" t="s">
        <v>0</v>
      </c>
      <c r="D141" s="2" t="s">
        <v>4</v>
      </c>
    </row>
    <row r="142" spans="3:4">
      <c r="C142" s="3" t="s">
        <v>28</v>
      </c>
      <c r="D142" s="2" t="s">
        <v>7</v>
      </c>
    </row>
    <row r="143" spans="3:4">
      <c r="C143" s="3" t="s">
        <v>13</v>
      </c>
      <c r="D143" s="2" t="s">
        <v>7</v>
      </c>
    </row>
    <row r="144" spans="3:4">
      <c r="C144" s="24" t="s">
        <v>17</v>
      </c>
      <c r="D144" s="16" t="s">
        <v>7</v>
      </c>
    </row>
    <row r="145" spans="3:4">
      <c r="C145" s="25"/>
      <c r="D145" s="16" t="s">
        <v>14</v>
      </c>
    </row>
    <row r="146" spans="3:4">
      <c r="C146" s="3" t="s">
        <v>0</v>
      </c>
      <c r="D146" s="2" t="s">
        <v>7</v>
      </c>
    </row>
    <row r="147" spans="3:4">
      <c r="C147" s="3"/>
      <c r="D147" s="2" t="s">
        <v>14</v>
      </c>
    </row>
    <row r="148" spans="3:4">
      <c r="C148" s="3" t="s">
        <v>13</v>
      </c>
      <c r="D148" s="2" t="s">
        <v>7</v>
      </c>
    </row>
    <row r="149" spans="3:4">
      <c r="C149" s="3" t="s">
        <v>0</v>
      </c>
      <c r="D149" s="2" t="s">
        <v>4</v>
      </c>
    </row>
    <row r="150" spans="3:4">
      <c r="C150" s="3" t="s">
        <v>10</v>
      </c>
      <c r="D150" s="2" t="s">
        <v>14</v>
      </c>
    </row>
    <row r="151" spans="3:4">
      <c r="C151" s="24" t="s">
        <v>15</v>
      </c>
      <c r="D151" s="16" t="s">
        <v>4</v>
      </c>
    </row>
    <row r="152" spans="3:4">
      <c r="C152" s="24"/>
      <c r="D152" s="16" t="s">
        <v>14</v>
      </c>
    </row>
    <row r="153" spans="3:4">
      <c r="C153" s="3" t="s">
        <v>0</v>
      </c>
      <c r="D153" s="2" t="s">
        <v>4</v>
      </c>
    </row>
    <row r="154" spans="3:4">
      <c r="C154" s="3" t="s">
        <v>16</v>
      </c>
      <c r="D154" s="2" t="s">
        <v>4</v>
      </c>
    </row>
    <row r="155" spans="3:4">
      <c r="C155" s="3" t="s">
        <v>16</v>
      </c>
      <c r="D155" s="2" t="s">
        <v>4</v>
      </c>
    </row>
    <row r="156" spans="3:4">
      <c r="C156" s="24"/>
      <c r="D156" s="16" t="s">
        <v>14</v>
      </c>
    </row>
    <row r="157" spans="3:4">
      <c r="C157" s="24"/>
      <c r="D157" s="16" t="s">
        <v>14</v>
      </c>
    </row>
    <row r="158" spans="3:4">
      <c r="C158" s="3" t="s">
        <v>0</v>
      </c>
      <c r="D158" s="2" t="s">
        <v>4</v>
      </c>
    </row>
    <row r="159" spans="3:4">
      <c r="C159" s="3" t="s">
        <v>10</v>
      </c>
      <c r="D159" s="2" t="s">
        <v>14</v>
      </c>
    </row>
    <row r="160" spans="3:4">
      <c r="C160" s="3" t="s">
        <v>16</v>
      </c>
      <c r="D160" s="2" t="s">
        <v>4</v>
      </c>
    </row>
    <row r="161" spans="3:4">
      <c r="C161" s="3" t="s">
        <v>0</v>
      </c>
      <c r="D161" s="2" t="s">
        <v>7</v>
      </c>
    </row>
    <row r="162" spans="3:4">
      <c r="C162" s="3" t="s">
        <v>16</v>
      </c>
      <c r="D162" s="2" t="s">
        <v>4</v>
      </c>
    </row>
    <row r="163" spans="3:4">
      <c r="C163" s="3" t="s">
        <v>0</v>
      </c>
      <c r="D163" s="2" t="s">
        <v>4</v>
      </c>
    </row>
    <row r="164" spans="3:4">
      <c r="C164" s="3" t="s">
        <v>13</v>
      </c>
      <c r="D164" s="2" t="s">
        <v>7</v>
      </c>
    </row>
    <row r="165" spans="3:4">
      <c r="C165" s="24"/>
      <c r="D165" s="16" t="s">
        <v>14</v>
      </c>
    </row>
    <row r="166" spans="3:4">
      <c r="C166" s="24" t="s">
        <v>17</v>
      </c>
      <c r="D166" s="16" t="s">
        <v>7</v>
      </c>
    </row>
    <row r="167" spans="3:4">
      <c r="C167" s="3" t="s">
        <v>10</v>
      </c>
      <c r="D167" s="2" t="s">
        <v>4</v>
      </c>
    </row>
    <row r="168" spans="3:4">
      <c r="C168" s="3" t="s">
        <v>0</v>
      </c>
      <c r="D168" s="2" t="s">
        <v>4</v>
      </c>
    </row>
    <row r="169" spans="3:4">
      <c r="C169" s="3" t="s">
        <v>10</v>
      </c>
      <c r="D169" s="2" t="s">
        <v>7</v>
      </c>
    </row>
    <row r="170" spans="3:4">
      <c r="C170" s="3" t="s">
        <v>16</v>
      </c>
      <c r="D170" s="2" t="s">
        <v>14</v>
      </c>
    </row>
    <row r="171" spans="3:4">
      <c r="C171" s="3" t="s">
        <v>13</v>
      </c>
      <c r="D171" s="2" t="s">
        <v>7</v>
      </c>
    </row>
    <row r="172" spans="3:4">
      <c r="C172" s="3" t="s">
        <v>0</v>
      </c>
      <c r="D172" s="2" t="s">
        <v>4</v>
      </c>
    </row>
    <row r="173" spans="3:4">
      <c r="C173" s="12" t="s">
        <v>16</v>
      </c>
      <c r="D173" s="1" t="s">
        <v>14</v>
      </c>
    </row>
    <row r="174" spans="3:4">
      <c r="C174" s="12" t="s">
        <v>10</v>
      </c>
      <c r="D174" s="1" t="s">
        <v>4</v>
      </c>
    </row>
    <row r="175" spans="3:4">
      <c r="C175" s="5" t="s">
        <v>10</v>
      </c>
      <c r="D175" s="8" t="s">
        <v>7</v>
      </c>
    </row>
    <row r="176" spans="3:4">
      <c r="C176" s="5" t="s">
        <v>29</v>
      </c>
      <c r="D176" s="8" t="s">
        <v>14</v>
      </c>
    </row>
    <row r="177" spans="3:4">
      <c r="C177" s="7" t="s">
        <v>13</v>
      </c>
      <c r="D177" s="6" t="s">
        <v>7</v>
      </c>
    </row>
    <row r="178" spans="3:4">
      <c r="C178" s="5" t="s">
        <v>10</v>
      </c>
      <c r="D178" s="6" t="s">
        <v>7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?? ??</cp:lastModifiedBy>
  <cp:lastPrinted>2018-04-06T08:16:54Z</cp:lastPrinted>
  <dcterms:created xsi:type="dcterms:W3CDTF">2012-11-02T10:24:19Z</dcterms:created>
  <dcterms:modified xsi:type="dcterms:W3CDTF">2018-04-06T10:07:20Z</dcterms:modified>
</cp:coreProperties>
</file>