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4005" windowWidth="20520" windowHeight="4065" tabRatio="373"/>
  </bookViews>
  <sheets>
    <sheet name="Sheet1" sheetId="1" r:id="rId1"/>
    <sheet name="Sheet2" sheetId="2" state="hidden" r:id="rId2"/>
  </sheets>
  <definedNames>
    <definedName name="_xlnm.Print_Titles" localSheetId="0">Sheet1!$1:$3</definedName>
  </definedNames>
  <calcPr calcId="145621"/>
</workbook>
</file>

<file path=xl/calcChain.xml><?xml version="1.0" encoding="utf-8"?>
<calcChain xmlns="http://schemas.openxmlformats.org/spreadsheetml/2006/main">
  <c r="B137" i="1" l="1"/>
  <c r="D5" i="1" l="1"/>
  <c r="D6" i="1" s="1"/>
  <c r="D7" i="1" l="1"/>
  <c r="B5" i="1"/>
  <c r="B6" i="1" s="1"/>
  <c r="D8" i="1" l="1"/>
  <c r="D9" i="1" s="1"/>
  <c r="D10" i="1" s="1"/>
  <c r="D11" i="1" s="1"/>
  <c r="D12" i="1" s="1"/>
  <c r="D13" i="1" s="1"/>
  <c r="D14" i="1" s="1"/>
  <c r="B7" i="1"/>
  <c r="D15" i="1" l="1"/>
  <c r="D16" i="1" s="1"/>
  <c r="D17" i="1" s="1"/>
  <c r="D18" i="1" s="1"/>
  <c r="D19" i="1" s="1"/>
  <c r="D20" i="1" s="1"/>
  <c r="D21" i="1" s="1"/>
  <c r="D23" i="1" s="1"/>
  <c r="D24" i="1" s="1"/>
  <c r="D25" i="1" s="1"/>
  <c r="D26" i="1" s="1"/>
  <c r="D27" i="1" s="1"/>
  <c r="D28" i="1" s="1"/>
  <c r="D29" i="1" s="1"/>
  <c r="B8" i="1"/>
  <c r="B9" i="1" s="1"/>
  <c r="B10" i="1" s="1"/>
  <c r="B11" i="1" s="1"/>
  <c r="B12" i="1" s="1"/>
  <c r="B13" i="1" s="1"/>
  <c r="B14" i="1" s="1"/>
  <c r="D22" i="1" l="1"/>
  <c r="B15" i="1"/>
  <c r="B16" i="1" s="1"/>
  <c r="B17" i="1" s="1"/>
  <c r="B18" i="1" s="1"/>
  <c r="B19" i="1" s="1"/>
  <c r="B20" i="1" s="1"/>
  <c r="B21" i="1" l="1"/>
  <c r="B22" i="1" l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l="1"/>
  <c r="B51" i="1" s="1"/>
  <c r="B52" i="1" s="1"/>
  <c r="B53" i="1" s="1"/>
  <c r="B54" i="1" s="1"/>
  <c r="D30" i="1"/>
  <c r="D31" i="1" s="1"/>
  <c r="D32" i="1" l="1"/>
  <c r="D33" i="1" s="1"/>
  <c r="D34" i="1" s="1"/>
  <c r="D35" i="1" s="1"/>
  <c r="D36" i="1" s="1"/>
  <c r="D37" i="1" s="1"/>
  <c r="D38" i="1" s="1"/>
  <c r="D39" i="1" s="1"/>
  <c r="B55" i="1"/>
  <c r="B56" i="1" s="1"/>
  <c r="B57" i="1" s="1"/>
  <c r="B58" i="1" s="1"/>
  <c r="B59" i="1" l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D40" i="1"/>
  <c r="D41" i="1" s="1"/>
  <c r="D42" i="1" s="1"/>
  <c r="D43" i="1" s="1"/>
  <c r="D44" i="1" s="1"/>
  <c r="D45" i="1" s="1"/>
  <c r="D46" i="1" s="1"/>
  <c r="D47" i="1" s="1"/>
  <c r="D48" i="1" s="1"/>
  <c r="D49" i="1" s="1"/>
  <c r="B71" i="1" l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D50" i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B85" i="1" l="1"/>
  <c r="B86" i="1" s="1"/>
  <c r="D71" i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B87" i="1" l="1"/>
  <c r="B88" i="1" s="1"/>
  <c r="B89" i="1" s="1"/>
  <c r="B90" i="1" s="1"/>
  <c r="B91" i="1" s="1"/>
  <c r="B92" i="1" s="1"/>
  <c r="B93" i="1" s="1"/>
  <c r="B94" i="1" s="1"/>
  <c r="B95" i="1" s="1"/>
  <c r="D85" i="1"/>
  <c r="D86" i="1" s="1"/>
  <c r="B96" i="1" l="1"/>
  <c r="B97" i="1" s="1"/>
  <c r="B98" i="1" s="1"/>
  <c r="D87" i="1"/>
  <c r="D88" i="1" s="1"/>
  <c r="D89" i="1" s="1"/>
  <c r="D90" i="1" s="1"/>
  <c r="D91" i="1" s="1"/>
  <c r="D92" i="1" s="1"/>
  <c r="D93" i="1" s="1"/>
  <c r="D94" i="1" s="1"/>
  <c r="D95" i="1" s="1"/>
  <c r="B99" i="1" l="1"/>
  <c r="B100" i="1" s="1"/>
  <c r="D96" i="1"/>
  <c r="D97" i="1" s="1"/>
  <c r="D98" i="1" s="1"/>
  <c r="B101" i="1" l="1"/>
  <c r="D99" i="1"/>
  <c r="D100" i="1" s="1"/>
  <c r="B102" i="1" l="1"/>
  <c r="B103" i="1" s="1"/>
  <c r="D101" i="1"/>
  <c r="B104" i="1" l="1"/>
  <c r="D102" i="1"/>
  <c r="D103" i="1" s="1"/>
  <c r="B105" i="1" l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8" i="1" s="1"/>
  <c r="B139" i="1" s="1"/>
  <c r="B140" i="1" s="1"/>
  <c r="B141" i="1" s="1"/>
  <c r="B142" i="1" s="1"/>
  <c r="B143" i="1" s="1"/>
  <c r="B144" i="1" s="1"/>
  <c r="D104" i="1"/>
  <c r="D105" i="1" l="1"/>
  <c r="D106" i="1" l="1"/>
  <c r="D107" i="1" s="1"/>
  <c r="D108" i="1" s="1"/>
  <c r="D109" i="1" s="1"/>
  <c r="D110" i="1" s="1"/>
  <c r="D111" i="1" s="1"/>
  <c r="D112" i="1" s="1"/>
  <c r="D113" i="1" s="1"/>
  <c r="D114" i="1" l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l="1"/>
  <c r="D138" i="1" s="1"/>
  <c r="D139" i="1" s="1"/>
  <c r="D140" i="1" s="1"/>
  <c r="D141" i="1" s="1"/>
  <c r="D142" i="1" s="1"/>
  <c r="D143" i="1" s="1"/>
  <c r="D144" i="1" s="1"/>
</calcChain>
</file>

<file path=xl/sharedStrings.xml><?xml version="1.0" encoding="utf-8"?>
<sst xmlns="http://schemas.openxmlformats.org/spreadsheetml/2006/main" count="1015" uniqueCount="336">
  <si>
    <t>┳字路</t>
  </si>
  <si>
    <t>区間距離</t>
  </si>
  <si>
    <t>積算距離</t>
  </si>
  <si>
    <t>進路</t>
  </si>
  <si>
    <t>右折</t>
    <rPh sb="0" eb="2">
      <t>ウセツ</t>
    </rPh>
    <phoneticPr fontId="1"/>
  </si>
  <si>
    <t>情報・その他</t>
  </si>
  <si>
    <t>通過点</t>
  </si>
  <si>
    <t>左折</t>
    <rPh sb="0" eb="2">
      <t>サセツ</t>
    </rPh>
    <phoneticPr fontId="1"/>
  </si>
  <si>
    <t>信号名等</t>
    <rPh sb="0" eb="2">
      <t>シンゴウ</t>
    </rPh>
    <rPh sb="2" eb="3">
      <t>メイ</t>
    </rPh>
    <rPh sb="3" eb="4">
      <t>トウ</t>
    </rPh>
    <phoneticPr fontId="1"/>
  </si>
  <si>
    <t>スタート</t>
  </si>
  <si>
    <t>╋字路</t>
  </si>
  <si>
    <r>
      <rPr>
        <b/>
        <sz val="11"/>
        <rFont val="ＭＳ Ｐゴシック"/>
        <family val="3"/>
        <charset val="128"/>
        <scheme val="minor"/>
      </rPr>
      <t>Ｙ</t>
    </r>
    <r>
      <rPr>
        <sz val="11"/>
        <rFont val="ＭＳ Ｐゴシック"/>
        <family val="3"/>
        <charset val="128"/>
        <scheme val="minor"/>
      </rPr>
      <t>字分岐</t>
    </r>
    <rPh sb="2" eb="4">
      <t>ブンキ</t>
    </rPh>
    <phoneticPr fontId="2"/>
  </si>
  <si>
    <t>左直進</t>
    <rPh sb="0" eb="1">
      <t>ヒダリ</t>
    </rPh>
    <rPh sb="1" eb="3">
      <t>チョクシン</t>
    </rPh>
    <phoneticPr fontId="1"/>
  </si>
  <si>
    <t>┫字路</t>
  </si>
  <si>
    <t>直進</t>
    <rPh sb="0" eb="2">
      <t>チョクシン</t>
    </rPh>
    <phoneticPr fontId="1"/>
  </si>
  <si>
    <t>┌字路</t>
    <phoneticPr fontId="1"/>
  </si>
  <si>
    <t>┣字路</t>
  </si>
  <si>
    <t>┐字路</t>
    <phoneticPr fontId="1"/>
  </si>
  <si>
    <t>∧字路</t>
    <phoneticPr fontId="1"/>
  </si>
  <si>
    <t>右側</t>
    <rPh sb="0" eb="2">
      <t>ミギガワ</t>
    </rPh>
    <phoneticPr fontId="1"/>
  </si>
  <si>
    <t>左側</t>
    <rPh sb="0" eb="2">
      <t>ヒダリガワ</t>
    </rPh>
    <phoneticPr fontId="1"/>
  </si>
  <si>
    <t>╋字路
右折左側</t>
    <rPh sb="4" eb="6">
      <t>ウセツ</t>
    </rPh>
    <rPh sb="6" eb="8">
      <t>ヒダリガワ</t>
    </rPh>
    <phoneticPr fontId="1"/>
  </si>
  <si>
    <t>変則╋字路</t>
    <rPh sb="0" eb="2">
      <t>ヘンソク</t>
    </rPh>
    <phoneticPr fontId="1"/>
  </si>
  <si>
    <t>ジョイフル右
ローソン左</t>
    <rPh sb="5" eb="6">
      <t>ミギ</t>
    </rPh>
    <rPh sb="11" eb="12">
      <t>ヒダリ</t>
    </rPh>
    <phoneticPr fontId="1"/>
  </si>
  <si>
    <r>
      <rPr>
        <b/>
        <sz val="11"/>
        <rFont val="ＭＳ Ｐゴシック"/>
        <family val="3"/>
        <charset val="128"/>
        <scheme val="minor"/>
      </rPr>
      <t>Ｕ</t>
    </r>
    <r>
      <rPr>
        <sz val="11"/>
        <rFont val="ＭＳ Ｐゴシック"/>
        <family val="3"/>
        <charset val="128"/>
        <scheme val="minor"/>
      </rPr>
      <t>ターン</t>
    </r>
    <phoneticPr fontId="1"/>
  </si>
  <si>
    <t>合流</t>
    <rPh sb="0" eb="2">
      <t>ゴウリュウ</t>
    </rPh>
    <phoneticPr fontId="1"/>
  </si>
  <si>
    <t>∧字路</t>
  </si>
  <si>
    <t>糸山入口
交差点</t>
    <phoneticPr fontId="1"/>
  </si>
  <si>
    <t>Ｙ字分岐</t>
    <rPh sb="2" eb="4">
      <t>ブンキ</t>
    </rPh>
    <phoneticPr fontId="2"/>
  </si>
  <si>
    <r>
      <rPr>
        <b/>
        <sz val="10"/>
        <rFont val="ＭＳ Ｐゴシック"/>
        <family val="3"/>
        <charset val="128"/>
        <scheme val="minor"/>
      </rPr>
      <t>∧</t>
    </r>
    <r>
      <rPr>
        <sz val="10"/>
        <rFont val="ＭＳ Ｐゴシック"/>
        <family val="3"/>
        <charset val="128"/>
        <scheme val="minor"/>
      </rPr>
      <t>字路</t>
    </r>
    <phoneticPr fontId="1"/>
  </si>
  <si>
    <t>スタート</t>
    <phoneticPr fontId="1"/>
  </si>
  <si>
    <t>NO</t>
    <phoneticPr fontId="1"/>
  </si>
  <si>
    <t>次のルート</t>
    <rPh sb="0" eb="1">
      <t>ツギ</t>
    </rPh>
    <phoneticPr fontId="1"/>
  </si>
  <si>
    <t>スタート　須波海浜公園第一駐車場</t>
    <rPh sb="5" eb="7">
      <t>スナミ</t>
    </rPh>
    <rPh sb="7" eb="9">
      <t>カイヒン</t>
    </rPh>
    <rPh sb="9" eb="11">
      <t>コウエン</t>
    </rPh>
    <rPh sb="11" eb="13">
      <t>ダイイチ</t>
    </rPh>
    <rPh sb="13" eb="16">
      <t>チュウシャジョウ</t>
    </rPh>
    <phoneticPr fontId="1"/>
  </si>
  <si>
    <t>ゴール　ローソン三原須波店</t>
    <rPh sb="8" eb="10">
      <t>ミハラ</t>
    </rPh>
    <rPh sb="10" eb="13">
      <t>スナミテン</t>
    </rPh>
    <phoneticPr fontId="1"/>
  </si>
  <si>
    <t>市道</t>
    <rPh sb="0" eb="2">
      <t>シドウ</t>
    </rPh>
    <phoneticPr fontId="1"/>
  </si>
  <si>
    <t>╋字路</t>
    <rPh sb="0" eb="3">
      <t>ジュウジロ</t>
    </rPh>
    <phoneticPr fontId="1"/>
  </si>
  <si>
    <t>┣字路</t>
    <rPh sb="0" eb="3">
      <t>ティージロ</t>
    </rPh>
    <phoneticPr fontId="1"/>
  </si>
  <si>
    <t>┳字路</t>
    <rPh sb="0" eb="3">
      <t>ティージロ</t>
    </rPh>
    <phoneticPr fontId="1"/>
  </si>
  <si>
    <t>┫字路</t>
    <rPh sb="0" eb="3">
      <t>ティージロ</t>
    </rPh>
    <phoneticPr fontId="1"/>
  </si>
  <si>
    <t>Ｙ字分岐</t>
    <rPh sb="1" eb="2">
      <t>ジ</t>
    </rPh>
    <rPh sb="2" eb="4">
      <t>ブンキ</t>
    </rPh>
    <phoneticPr fontId="1"/>
  </si>
  <si>
    <t>R185</t>
    <phoneticPr fontId="1"/>
  </si>
  <si>
    <t>R2</t>
    <phoneticPr fontId="1"/>
  </si>
  <si>
    <t>ー</t>
    <phoneticPr fontId="1"/>
  </si>
  <si>
    <t>右側</t>
    <rPh sb="0" eb="2">
      <t>ミギガワ</t>
    </rPh>
    <phoneticPr fontId="1"/>
  </si>
  <si>
    <t>-</t>
    <phoneticPr fontId="1"/>
  </si>
  <si>
    <t>たけはら町並み保存地区</t>
    <phoneticPr fontId="1"/>
  </si>
  <si>
    <t>R185</t>
    <phoneticPr fontId="1"/>
  </si>
  <si>
    <t>安浦バイパス東口</t>
  </si>
  <si>
    <t>R185</t>
    <phoneticPr fontId="1"/>
  </si>
  <si>
    <t>休山トンネル西口</t>
  </si>
  <si>
    <t>本通一丁目</t>
  </si>
  <si>
    <t>R487</t>
    <phoneticPr fontId="1"/>
  </si>
  <si>
    <t>名無し</t>
    <rPh sb="0" eb="2">
      <t>ナナ</t>
    </rPh>
    <phoneticPr fontId="1"/>
  </si>
  <si>
    <t>海岸一丁目</t>
  </si>
  <si>
    <t>R31</t>
    <phoneticPr fontId="1"/>
  </si>
  <si>
    <t>魚見山トンネル</t>
  </si>
  <si>
    <t>市道</t>
    <rPh sb="0" eb="2">
      <t>シドウ</t>
    </rPh>
    <phoneticPr fontId="1"/>
  </si>
  <si>
    <t>橋を渡る</t>
    <rPh sb="0" eb="1">
      <t>ハシ</t>
    </rPh>
    <rPh sb="2" eb="3">
      <t>ワタ</t>
    </rPh>
    <phoneticPr fontId="1"/>
  </si>
  <si>
    <t>大きく右
Uターン</t>
    <rPh sb="0" eb="1">
      <t>オオ</t>
    </rPh>
    <rPh sb="3" eb="4">
      <t>ミギ</t>
    </rPh>
    <phoneticPr fontId="1"/>
  </si>
  <si>
    <t>R2歩道</t>
    <rPh sb="2" eb="4">
      <t>ホドウ</t>
    </rPh>
    <phoneticPr fontId="1"/>
  </si>
  <si>
    <t>扇1丁目</t>
    <rPh sb="0" eb="1">
      <t>オウギ</t>
    </rPh>
    <rPh sb="2" eb="4">
      <t>チョウメ</t>
    </rPh>
    <phoneticPr fontId="1"/>
  </si>
  <si>
    <t>木材港南2番</t>
  </si>
  <si>
    <t>K247</t>
    <phoneticPr fontId="1"/>
  </si>
  <si>
    <t>串戸</t>
    <rPh sb="0" eb="1">
      <t>クシ</t>
    </rPh>
    <rPh sb="1" eb="2">
      <t>ト</t>
    </rPh>
    <phoneticPr fontId="1"/>
  </si>
  <si>
    <t>V字分岐</t>
    <rPh sb="1" eb="2">
      <t>ジ</t>
    </rPh>
    <rPh sb="2" eb="4">
      <t>ブンキ</t>
    </rPh>
    <phoneticPr fontId="1"/>
  </si>
  <si>
    <t>左進</t>
    <rPh sb="0" eb="1">
      <t>ヒダリ</t>
    </rPh>
    <rPh sb="1" eb="2">
      <t>スス</t>
    </rPh>
    <phoneticPr fontId="1"/>
  </si>
  <si>
    <t>R2</t>
    <phoneticPr fontId="1"/>
  </si>
  <si>
    <t>沖島橋北詰</t>
  </si>
  <si>
    <t>市道</t>
    <rPh sb="0" eb="2">
      <t>シドウ</t>
    </rPh>
    <phoneticPr fontId="1"/>
  </si>
  <si>
    <t>みどり橋東詰</t>
  </si>
  <si>
    <t>R186</t>
    <phoneticPr fontId="1"/>
  </si>
  <si>
    <t>みどり橋西詰</t>
    <rPh sb="4" eb="5">
      <t>ニシ</t>
    </rPh>
    <phoneticPr fontId="1"/>
  </si>
  <si>
    <t>右側</t>
    <rPh sb="0" eb="1">
      <t>ミギ</t>
    </rPh>
    <rPh sb="1" eb="2">
      <t>ガワ</t>
    </rPh>
    <phoneticPr fontId="1"/>
  </si>
  <si>
    <t>買物をしてレシートをもらう
来た道に戻る</t>
    <rPh sb="0" eb="2">
      <t>カイモノ</t>
    </rPh>
    <rPh sb="14" eb="15">
      <t>キ</t>
    </rPh>
    <rPh sb="16" eb="17">
      <t>ミチ</t>
    </rPh>
    <rPh sb="18" eb="19">
      <t>モド</t>
    </rPh>
    <phoneticPr fontId="1"/>
  </si>
  <si>
    <t>K296</t>
    <phoneticPr fontId="1"/>
  </si>
  <si>
    <t>R191</t>
    <phoneticPr fontId="1"/>
  </si>
  <si>
    <t>戸河内バイパス西口</t>
  </si>
  <si>
    <t>PC2　ポプラ 戸河内インター店</t>
    <phoneticPr fontId="1"/>
  </si>
  <si>
    <t>R191</t>
    <phoneticPr fontId="1"/>
  </si>
  <si>
    <t>直進路</t>
    <rPh sb="0" eb="2">
      <t>チョクシン</t>
    </rPh>
    <rPh sb="2" eb="3">
      <t>ロ</t>
    </rPh>
    <phoneticPr fontId="1"/>
  </si>
  <si>
    <t>横断陸橋</t>
    <rPh sb="0" eb="2">
      <t>オウダン</t>
    </rPh>
    <rPh sb="2" eb="4">
      <t>リッキョウ</t>
    </rPh>
    <phoneticPr fontId="1"/>
  </si>
  <si>
    <t>路面表示「宮島方面」あり。陸橋登る</t>
    <rPh sb="0" eb="2">
      <t>ロメン</t>
    </rPh>
    <rPh sb="2" eb="4">
      <t>ヒョウジ</t>
    </rPh>
    <rPh sb="5" eb="7">
      <t>ミヤジマ</t>
    </rPh>
    <rPh sb="7" eb="9">
      <t>ホウメン</t>
    </rPh>
    <rPh sb="13" eb="15">
      <t>リッキョウ</t>
    </rPh>
    <rPh sb="15" eb="16">
      <t>ノボ</t>
    </rPh>
    <phoneticPr fontId="1"/>
  </si>
  <si>
    <t>┏字路</t>
    <rPh sb="1" eb="2">
      <t>ジ</t>
    </rPh>
    <rPh sb="2" eb="3">
      <t>ロ</t>
    </rPh>
    <phoneticPr fontId="1"/>
  </si>
  <si>
    <t>反対車線の歩道走行、宮島方面へ</t>
    <rPh sb="0" eb="2">
      <t>ハンタイ</t>
    </rPh>
    <rPh sb="2" eb="4">
      <t>シャセン</t>
    </rPh>
    <rPh sb="5" eb="7">
      <t>ホドウ</t>
    </rPh>
    <rPh sb="7" eb="9">
      <t>ソウコウ</t>
    </rPh>
    <rPh sb="10" eb="12">
      <t>ミヤジマ</t>
    </rPh>
    <rPh sb="12" eb="14">
      <t>ホウメン</t>
    </rPh>
    <phoneticPr fontId="1"/>
  </si>
  <si>
    <t>阿品駅東</t>
    <phoneticPr fontId="1"/>
  </si>
  <si>
    <t>松原</t>
    <rPh sb="0" eb="2">
      <t>マツバラ</t>
    </rPh>
    <phoneticPr fontId="1"/>
  </si>
  <si>
    <t>K115</t>
    <phoneticPr fontId="1"/>
  </si>
  <si>
    <t>標識：国道186号　大きく右折</t>
    <rPh sb="3" eb="5">
      <t>コクドウ</t>
    </rPh>
    <rPh sb="8" eb="9">
      <t>ゴウ</t>
    </rPh>
    <phoneticPr fontId="1"/>
  </si>
  <si>
    <t>K307</t>
    <phoneticPr fontId="1"/>
  </si>
  <si>
    <t>標識：広島・浜田</t>
    <rPh sb="3" eb="5">
      <t>ヒロシマ</t>
    </rPh>
    <rPh sb="6" eb="8">
      <t>ハマダ</t>
    </rPh>
    <phoneticPr fontId="1"/>
  </si>
  <si>
    <t>亀山</t>
    <rPh sb="0" eb="2">
      <t>カメヤマ</t>
    </rPh>
    <phoneticPr fontId="1"/>
  </si>
  <si>
    <t>K114</t>
    <phoneticPr fontId="1"/>
  </si>
  <si>
    <t>道なりに右折</t>
    <rPh sb="0" eb="1">
      <t>ミチ</t>
    </rPh>
    <rPh sb="4" eb="6">
      <t>ウセツ</t>
    </rPh>
    <phoneticPr fontId="1"/>
  </si>
  <si>
    <t>K113</t>
    <phoneticPr fontId="1"/>
  </si>
  <si>
    <t>Uターン</t>
    <phoneticPr fontId="1"/>
  </si>
  <si>
    <t>K113</t>
    <phoneticPr fontId="1"/>
  </si>
  <si>
    <t>K11</t>
    <phoneticPr fontId="1"/>
  </si>
  <si>
    <t>標識：細見</t>
    <rPh sb="0" eb="2">
      <t>ヒョウシキ</t>
    </rPh>
    <rPh sb="3" eb="5">
      <t>ホソミ</t>
    </rPh>
    <phoneticPr fontId="1"/>
  </si>
  <si>
    <t>標識：広島・加計</t>
    <rPh sb="3" eb="5">
      <t>ヒロシマ</t>
    </rPh>
    <rPh sb="6" eb="8">
      <t>カケ</t>
    </rPh>
    <phoneticPr fontId="1"/>
  </si>
  <si>
    <t>R186</t>
    <phoneticPr fontId="1"/>
  </si>
  <si>
    <t>細見</t>
    <rPh sb="0" eb="2">
      <t>ホソミ</t>
    </rPh>
    <phoneticPr fontId="1"/>
  </si>
  <si>
    <t>K40</t>
    <phoneticPr fontId="1"/>
  </si>
  <si>
    <t>標識：豊平</t>
    <rPh sb="0" eb="2">
      <t>ヒョウシキ</t>
    </rPh>
    <rPh sb="3" eb="5">
      <t>トヨヒラ</t>
    </rPh>
    <phoneticPr fontId="1"/>
  </si>
  <si>
    <t>K79</t>
    <phoneticPr fontId="1"/>
  </si>
  <si>
    <t>標識：大朝</t>
    <rPh sb="0" eb="2">
      <t>ヒョウシキ</t>
    </rPh>
    <rPh sb="3" eb="5">
      <t>オオアサ</t>
    </rPh>
    <phoneticPr fontId="1"/>
  </si>
  <si>
    <t>K5</t>
    <phoneticPr fontId="1"/>
  </si>
  <si>
    <t>R261</t>
    <phoneticPr fontId="1"/>
  </si>
  <si>
    <t>標識：広島</t>
    <rPh sb="3" eb="5">
      <t>ヒロシマ</t>
    </rPh>
    <phoneticPr fontId="1"/>
  </si>
  <si>
    <t>八重バイパス中</t>
    <rPh sb="0" eb="2">
      <t>ヤエ</t>
    </rPh>
    <rPh sb="6" eb="7">
      <t>チュウ</t>
    </rPh>
    <phoneticPr fontId="1"/>
  </si>
  <si>
    <t>K321</t>
    <phoneticPr fontId="1"/>
  </si>
  <si>
    <t>K6</t>
    <phoneticPr fontId="1"/>
  </si>
  <si>
    <t>┣字路</t>
    <rPh sb="1" eb="2">
      <t>ジ</t>
    </rPh>
    <rPh sb="2" eb="3">
      <t>ロ</t>
    </rPh>
    <phoneticPr fontId="1"/>
  </si>
  <si>
    <t>R433</t>
    <phoneticPr fontId="1"/>
  </si>
  <si>
    <t>標識：益田方面</t>
    <rPh sb="5" eb="7">
      <t>ホウメン</t>
    </rPh>
    <phoneticPr fontId="1"/>
  </si>
  <si>
    <t>標識：旭方面</t>
    <rPh sb="3" eb="4">
      <t>アサヒ</t>
    </rPh>
    <rPh sb="4" eb="6">
      <t>ホウメン</t>
    </rPh>
    <phoneticPr fontId="1"/>
  </si>
  <si>
    <t>広域農道</t>
    <rPh sb="0" eb="2">
      <t>コウイキ</t>
    </rPh>
    <rPh sb="2" eb="4">
      <t>ノウドウ</t>
    </rPh>
    <phoneticPr fontId="1"/>
  </si>
  <si>
    <t>標識：作木</t>
    <rPh sb="3" eb="5">
      <t>サクギ</t>
    </rPh>
    <phoneticPr fontId="1"/>
  </si>
  <si>
    <t>標識：三次・高宮</t>
    <phoneticPr fontId="1"/>
  </si>
  <si>
    <t>標識：邑南</t>
    <phoneticPr fontId="1"/>
  </si>
  <si>
    <t>標識：美土里</t>
    <phoneticPr fontId="1"/>
  </si>
  <si>
    <t>標識：益田・芸北</t>
    <phoneticPr fontId="1"/>
  </si>
  <si>
    <t>標識：戸河内</t>
    <phoneticPr fontId="1"/>
  </si>
  <si>
    <t>標識：吉和・佐伯</t>
    <phoneticPr fontId="1"/>
  </si>
  <si>
    <t>標識：加計・吉和</t>
    <phoneticPr fontId="1"/>
  </si>
  <si>
    <t>標識：戸河内・吉和</t>
    <phoneticPr fontId="1"/>
  </si>
  <si>
    <t>標識：加計・戸河内</t>
    <phoneticPr fontId="1"/>
  </si>
  <si>
    <t>K323</t>
    <phoneticPr fontId="1"/>
  </si>
  <si>
    <t>ー</t>
    <phoneticPr fontId="1"/>
  </si>
  <si>
    <t>標識：三次・甲田</t>
    <rPh sb="6" eb="8">
      <t>コウダ</t>
    </rPh>
    <phoneticPr fontId="1"/>
  </si>
  <si>
    <t>K4</t>
    <phoneticPr fontId="1"/>
  </si>
  <si>
    <t>市道</t>
    <rPh sb="0" eb="2">
      <t>シドウ</t>
    </rPh>
    <phoneticPr fontId="1"/>
  </si>
  <si>
    <t>R375</t>
    <phoneticPr fontId="1"/>
  </si>
  <si>
    <t>通過チェック１：静馬商店</t>
    <rPh sb="0" eb="2">
      <t>ツウカ</t>
    </rPh>
    <rPh sb="8" eb="9">
      <t>シズ</t>
    </rPh>
    <rPh sb="9" eb="10">
      <t>ウマ</t>
    </rPh>
    <rPh sb="10" eb="12">
      <t>ショウテン</t>
    </rPh>
    <phoneticPr fontId="1"/>
  </si>
  <si>
    <t>K62</t>
    <phoneticPr fontId="1"/>
  </si>
  <si>
    <t>自販機＆自転車、写真撮影。夜なのでお静かに</t>
    <rPh sb="0" eb="3">
      <t>ジハンキ</t>
    </rPh>
    <rPh sb="4" eb="7">
      <t>ジテンシャ</t>
    </rPh>
    <rPh sb="8" eb="10">
      <t>シャシン</t>
    </rPh>
    <rPh sb="10" eb="12">
      <t>サツエイ</t>
    </rPh>
    <rPh sb="13" eb="14">
      <t>ヨル</t>
    </rPh>
    <rPh sb="18" eb="19">
      <t>シズ</t>
    </rPh>
    <phoneticPr fontId="1"/>
  </si>
  <si>
    <t>K202</t>
    <phoneticPr fontId="1"/>
  </si>
  <si>
    <t>標識：大竹駅</t>
    <rPh sb="0" eb="2">
      <t>ヒョウシキ</t>
    </rPh>
    <rPh sb="3" eb="5">
      <t>オオタケ</t>
    </rPh>
    <rPh sb="5" eb="6">
      <t>エキ</t>
    </rPh>
    <phoneticPr fontId="1"/>
  </si>
  <si>
    <t>ＰＣ１　ローソン フタバ図書大竹店</t>
    <phoneticPr fontId="1"/>
  </si>
  <si>
    <t>K202</t>
    <phoneticPr fontId="1"/>
  </si>
  <si>
    <t>左側</t>
    <rPh sb="0" eb="1">
      <t>ヒダリ</t>
    </rPh>
    <rPh sb="1" eb="2">
      <t>ガワ</t>
    </rPh>
    <phoneticPr fontId="1"/>
  </si>
  <si>
    <t>通過チェック２：川の駅 常清</t>
    <phoneticPr fontId="1"/>
  </si>
  <si>
    <t>標識：広島・三次</t>
  </si>
  <si>
    <t>R54</t>
    <phoneticPr fontId="1"/>
  </si>
  <si>
    <t>作木分かれ</t>
    <phoneticPr fontId="1"/>
  </si>
  <si>
    <t>左側</t>
    <rPh sb="0" eb="2">
      <t>ヒダリガワ</t>
    </rPh>
    <phoneticPr fontId="1"/>
  </si>
  <si>
    <t>直進</t>
    <rPh sb="0" eb="2">
      <t>チョクシン</t>
    </rPh>
    <phoneticPr fontId="1"/>
  </si>
  <si>
    <t>K39</t>
    <phoneticPr fontId="1"/>
  </si>
  <si>
    <t>大月</t>
    <rPh sb="0" eb="2">
      <t>オオツキ</t>
    </rPh>
    <phoneticPr fontId="1"/>
  </si>
  <si>
    <t>標識：高野</t>
    <rPh sb="0" eb="2">
      <t>ヒョウシキ</t>
    </rPh>
    <rPh sb="3" eb="5">
      <t>タカノ</t>
    </rPh>
    <phoneticPr fontId="1"/>
  </si>
  <si>
    <t>R432</t>
    <phoneticPr fontId="1"/>
  </si>
  <si>
    <t>K255</t>
    <phoneticPr fontId="1"/>
  </si>
  <si>
    <t>標識：吾妻山</t>
  </si>
  <si>
    <t>通過チェック３：森脇簡易郵便局</t>
    <phoneticPr fontId="1"/>
  </si>
  <si>
    <t>K255</t>
    <phoneticPr fontId="1"/>
  </si>
  <si>
    <t>建物＆自転車、写真撮影</t>
    <rPh sb="0" eb="2">
      <t>タテモノ</t>
    </rPh>
    <rPh sb="3" eb="6">
      <t>ジテンシャ</t>
    </rPh>
    <rPh sb="7" eb="9">
      <t>シャシン</t>
    </rPh>
    <rPh sb="9" eb="11">
      <t>サツエイ</t>
    </rPh>
    <phoneticPr fontId="1"/>
  </si>
  <si>
    <t>R183</t>
    <phoneticPr fontId="1"/>
  </si>
  <si>
    <t>通過チェック４：三坂特産物センター、ひばごん丼 看板</t>
    <phoneticPr fontId="1"/>
  </si>
  <si>
    <t>幹線林道</t>
    <rPh sb="0" eb="2">
      <t>カンセン</t>
    </rPh>
    <rPh sb="2" eb="4">
      <t>リンドウ</t>
    </rPh>
    <phoneticPr fontId="1"/>
  </si>
  <si>
    <t>K448</t>
    <phoneticPr fontId="1"/>
  </si>
  <si>
    <t>左進</t>
    <rPh sb="0" eb="1">
      <t>ヒダリ</t>
    </rPh>
    <rPh sb="1" eb="2">
      <t>スス</t>
    </rPh>
    <phoneticPr fontId="1"/>
  </si>
  <si>
    <t>標識：千鳥</t>
    <rPh sb="0" eb="2">
      <t>ヒョウシキ</t>
    </rPh>
    <rPh sb="3" eb="5">
      <t>チドリ</t>
    </rPh>
    <phoneticPr fontId="1"/>
  </si>
  <si>
    <t>R314</t>
    <phoneticPr fontId="1"/>
  </si>
  <si>
    <t>標識：福山・神石高原</t>
    <phoneticPr fontId="1"/>
  </si>
  <si>
    <t>右側</t>
    <rPh sb="0" eb="2">
      <t>ミギガワ</t>
    </rPh>
    <phoneticPr fontId="1"/>
  </si>
  <si>
    <t>買物をしてレシートをもらう</t>
    <rPh sb="0" eb="2">
      <t>カイモノ</t>
    </rPh>
    <phoneticPr fontId="1"/>
  </si>
  <si>
    <t>東城インターチェンジ</t>
    <phoneticPr fontId="1"/>
  </si>
  <si>
    <t>R182</t>
    <phoneticPr fontId="1"/>
  </si>
  <si>
    <t>友末</t>
    <rPh sb="0" eb="1">
      <t>トモ</t>
    </rPh>
    <rPh sb="1" eb="2">
      <t>スエ</t>
    </rPh>
    <phoneticPr fontId="1"/>
  </si>
  <si>
    <t>標識：福山</t>
  </si>
  <si>
    <t>中野南</t>
  </si>
  <si>
    <t>K21</t>
    <phoneticPr fontId="1"/>
  </si>
  <si>
    <t>標識：山野狭</t>
  </si>
  <si>
    <t>K215</t>
    <phoneticPr fontId="1"/>
  </si>
  <si>
    <t>標識：道上</t>
    <rPh sb="3" eb="4">
      <t>ミチ</t>
    </rPh>
    <rPh sb="4" eb="5">
      <t>ウエ</t>
    </rPh>
    <phoneticPr fontId="1"/>
  </si>
  <si>
    <t>K181</t>
    <phoneticPr fontId="1"/>
  </si>
  <si>
    <t>標識：井原</t>
    <rPh sb="3" eb="5">
      <t>イハラ</t>
    </rPh>
    <phoneticPr fontId="1"/>
  </si>
  <si>
    <t>三ツ池橋西詰</t>
  </si>
  <si>
    <t>新唐橋東詰</t>
    <phoneticPr fontId="1"/>
  </si>
  <si>
    <t>伊勢丘</t>
  </si>
  <si>
    <t>K76</t>
    <phoneticPr fontId="1"/>
  </si>
  <si>
    <t>標識：国道2号</t>
    <rPh sb="0" eb="2">
      <t>ヒョウシキ</t>
    </rPh>
    <phoneticPr fontId="1"/>
  </si>
  <si>
    <t>古家橋南詰</t>
  </si>
  <si>
    <t>標識：鋼管町</t>
    <rPh sb="0" eb="2">
      <t>ヒョウシキ</t>
    </rPh>
    <phoneticPr fontId="1"/>
  </si>
  <si>
    <t>K3</t>
    <phoneticPr fontId="1"/>
  </si>
  <si>
    <t>入江大橋北詰</t>
  </si>
  <si>
    <t>K380</t>
    <phoneticPr fontId="1"/>
  </si>
  <si>
    <t>→K244</t>
    <phoneticPr fontId="1"/>
  </si>
  <si>
    <t>→K2２</t>
    <phoneticPr fontId="1"/>
  </si>
  <si>
    <t>左側</t>
    <rPh sb="0" eb="2">
      <t>ヒダリガワ</t>
    </rPh>
    <phoneticPr fontId="1"/>
  </si>
  <si>
    <t>K22</t>
    <phoneticPr fontId="1"/>
  </si>
  <si>
    <t>K47</t>
    <phoneticPr fontId="1"/>
  </si>
  <si>
    <t>標識：沼隈</t>
  </si>
  <si>
    <t>福山市沼隈支所入口</t>
  </si>
  <si>
    <t>K389</t>
  </si>
  <si>
    <t>標識：常石</t>
  </si>
  <si>
    <t>標識：松永</t>
  </si>
  <si>
    <t>新池五差路</t>
  </si>
  <si>
    <t>左進</t>
    <rPh sb="0" eb="1">
      <t>ヒダリ</t>
    </rPh>
    <rPh sb="1" eb="2">
      <t>ススム</t>
    </rPh>
    <phoneticPr fontId="1"/>
  </si>
  <si>
    <t>五差路</t>
    <rPh sb="0" eb="1">
      <t>ゴ</t>
    </rPh>
    <rPh sb="1" eb="2">
      <t>サ</t>
    </rPh>
    <rPh sb="2" eb="3">
      <t>ロ</t>
    </rPh>
    <phoneticPr fontId="1"/>
  </si>
  <si>
    <t>南松永町</t>
  </si>
  <si>
    <t>尾道・南松永</t>
  </si>
  <si>
    <t>南松永町４</t>
  </si>
  <si>
    <t>市道</t>
    <rPh sb="0" eb="1">
      <t>シ</t>
    </rPh>
    <rPh sb="1" eb="2">
      <t>ミチ</t>
    </rPh>
    <phoneticPr fontId="1"/>
  </si>
  <si>
    <t>尾道</t>
    <phoneticPr fontId="1"/>
  </si>
  <si>
    <t>消防消火センター前</t>
  </si>
  <si>
    <t>R2</t>
    <phoneticPr fontId="1"/>
  </si>
  <si>
    <t>東尾道入口</t>
  </si>
  <si>
    <t>ー</t>
    <phoneticPr fontId="1"/>
  </si>
  <si>
    <t>しまなみ交流館前</t>
  </si>
  <si>
    <t>道なり右折</t>
    <rPh sb="0" eb="1">
      <t>ミチ</t>
    </rPh>
    <rPh sb="3" eb="5">
      <t>ウセツ</t>
    </rPh>
    <phoneticPr fontId="1"/>
  </si>
  <si>
    <t>新浜(中)</t>
  </si>
  <si>
    <t>糸崎8丁目</t>
    <rPh sb="0" eb="2">
      <t>イトザキ</t>
    </rPh>
    <rPh sb="3" eb="5">
      <t>チョウメ</t>
    </rPh>
    <phoneticPr fontId="1"/>
  </si>
  <si>
    <t>R185</t>
    <phoneticPr fontId="1"/>
  </si>
  <si>
    <t>宮沖1丁目6番</t>
    <phoneticPr fontId="1"/>
  </si>
  <si>
    <t>和田</t>
    <rPh sb="0" eb="2">
      <t>ワダ</t>
    </rPh>
    <phoneticPr fontId="1"/>
  </si>
  <si>
    <t>市道</t>
    <rPh sb="0" eb="2">
      <t>シドウ</t>
    </rPh>
    <phoneticPr fontId="1"/>
  </si>
  <si>
    <t>PC5　ローソン 庄原東城町川東店</t>
    <phoneticPr fontId="1"/>
  </si>
  <si>
    <t>10/28 00:48 -
    10/28 22:00</t>
    <phoneticPr fontId="1"/>
  </si>
  <si>
    <t>買い物をしてレシートをもらう。
ゴール後は、スタート地点の須波海浜公園駐車場に移動し、スタッフによるゴール手続き</t>
    <rPh sb="0" eb="1">
      <t>カ</t>
    </rPh>
    <rPh sb="2" eb="3">
      <t>モノ</t>
    </rPh>
    <rPh sb="19" eb="20">
      <t>アト</t>
    </rPh>
    <rPh sb="26" eb="28">
      <t>チテン</t>
    </rPh>
    <rPh sb="29" eb="33">
      <t>スナミカイヒン</t>
    </rPh>
    <rPh sb="33" eb="35">
      <t>コウエン</t>
    </rPh>
    <rPh sb="35" eb="38">
      <t>チュウシャジョウ</t>
    </rPh>
    <rPh sb="39" eb="41">
      <t>イドウ</t>
    </rPh>
    <rPh sb="53" eb="55">
      <t>テツヅ</t>
    </rPh>
    <phoneticPr fontId="1"/>
  </si>
  <si>
    <t>仁方第二トンネル東口</t>
  </si>
  <si>
    <t>仁方第二トンネル西口</t>
    <rPh sb="8" eb="9">
      <t>ニシ</t>
    </rPh>
    <phoneticPr fontId="1"/>
  </si>
  <si>
    <t>正面に見えるガード下通過</t>
    <rPh sb="0" eb="2">
      <t>ショウメン</t>
    </rPh>
    <rPh sb="3" eb="4">
      <t>ミ</t>
    </rPh>
    <rPh sb="9" eb="10">
      <t>シタ</t>
    </rPh>
    <rPh sb="10" eb="12">
      <t>ツウカ</t>
    </rPh>
    <phoneticPr fontId="1"/>
  </si>
  <si>
    <t>(歩道）</t>
    <rPh sb="1" eb="3">
      <t>ホドウ</t>
    </rPh>
    <phoneticPr fontId="1"/>
  </si>
  <si>
    <r>
      <rPr>
        <b/>
        <sz val="11"/>
        <rFont val="メイリオ"/>
        <family val="3"/>
        <charset val="128"/>
      </rPr>
      <t>10/27 6:00-6:30
6:00のスタートに遅れる場合は、事前に掲示板等に連絡を入れること。</t>
    </r>
    <r>
      <rPr>
        <b/>
        <sz val="11"/>
        <color rgb="FFFF0000"/>
        <rFont val="メイリオ"/>
        <family val="3"/>
        <charset val="128"/>
      </rPr>
      <t xml:space="preserve">
連絡ない場合、6:00以降DNS扱い</t>
    </r>
    <rPh sb="26" eb="27">
      <t>オク</t>
    </rPh>
    <rPh sb="29" eb="31">
      <t>バアイ</t>
    </rPh>
    <rPh sb="33" eb="35">
      <t>ジゼン</t>
    </rPh>
    <rPh sb="36" eb="39">
      <t>ケイジバン</t>
    </rPh>
    <rPh sb="39" eb="40">
      <t>トウ</t>
    </rPh>
    <rPh sb="41" eb="43">
      <t>レンラク</t>
    </rPh>
    <rPh sb="44" eb="45">
      <t>イ</t>
    </rPh>
    <rPh sb="51" eb="53">
      <t>レンラク</t>
    </rPh>
    <rPh sb="55" eb="57">
      <t>バアイ</t>
    </rPh>
    <rPh sb="62" eb="64">
      <t>イコウ</t>
    </rPh>
    <rPh sb="67" eb="68">
      <t>アツカ</t>
    </rPh>
    <phoneticPr fontId="1"/>
  </si>
  <si>
    <t>標識：八千代</t>
  </si>
  <si>
    <t>PC3　セブン‐イレブン
広島千代田インター店</t>
    <phoneticPr fontId="1"/>
  </si>
  <si>
    <t>K5</t>
    <phoneticPr fontId="1"/>
  </si>
  <si>
    <t>（曲がり角正面：鞆の浦観光地）</t>
    <rPh sb="1" eb="2">
      <t>マ</t>
    </rPh>
    <rPh sb="4" eb="5">
      <t>カド</t>
    </rPh>
    <rPh sb="5" eb="7">
      <t>ショウメン</t>
    </rPh>
    <rPh sb="8" eb="9">
      <t>トモ</t>
    </rPh>
    <rPh sb="10" eb="11">
      <t>ウラ</t>
    </rPh>
    <rPh sb="11" eb="14">
      <t>カンコウチ</t>
    </rPh>
    <phoneticPr fontId="1"/>
  </si>
  <si>
    <t>（休山トンネル入口）</t>
    <rPh sb="1" eb="2">
      <t>ヤス</t>
    </rPh>
    <rPh sb="2" eb="3">
      <t>ヤマ</t>
    </rPh>
    <rPh sb="7" eb="9">
      <t>イリグチ</t>
    </rPh>
    <phoneticPr fontId="1"/>
  </si>
  <si>
    <t>R185歩道</t>
    <rPh sb="4" eb="6">
      <t>ホドウ</t>
    </rPh>
    <phoneticPr fontId="1"/>
  </si>
  <si>
    <t>仁保橋東詰</t>
  </si>
  <si>
    <t>K187</t>
    <phoneticPr fontId="1"/>
  </si>
  <si>
    <t>細越</t>
    <rPh sb="0" eb="1">
      <t>ホソ</t>
    </rPh>
    <rPh sb="1" eb="2">
      <t>コ</t>
    </rPh>
    <phoneticPr fontId="1"/>
  </si>
  <si>
    <t>K34</t>
    <phoneticPr fontId="1"/>
  </si>
  <si>
    <t>海田大橋入口</t>
    <rPh sb="0" eb="2">
      <t>カイタ</t>
    </rPh>
    <rPh sb="2" eb="4">
      <t>オオハシ</t>
    </rPh>
    <rPh sb="4" eb="6">
      <t>イリグチ</t>
    </rPh>
    <phoneticPr fontId="1"/>
  </si>
  <si>
    <t>K276</t>
    <phoneticPr fontId="1"/>
  </si>
  <si>
    <t>市道</t>
    <rPh sb="0" eb="2">
      <t>シドウ</t>
    </rPh>
    <phoneticPr fontId="1"/>
  </si>
  <si>
    <t>交差点手前左、エディオン</t>
    <rPh sb="0" eb="3">
      <t>コウサテン</t>
    </rPh>
    <rPh sb="3" eb="5">
      <t>テマエ</t>
    </rPh>
    <rPh sb="5" eb="6">
      <t>ヒダリ</t>
    </rPh>
    <phoneticPr fontId="1"/>
  </si>
  <si>
    <t>海田西小学校（西）</t>
  </si>
  <si>
    <t>海田西中学校前</t>
  </si>
  <si>
    <t>ー</t>
    <phoneticPr fontId="1"/>
  </si>
  <si>
    <t>K164</t>
    <phoneticPr fontId="1"/>
  </si>
  <si>
    <t>仁保橋西詰</t>
    <rPh sb="3" eb="4">
      <t>ニシ</t>
    </rPh>
    <phoneticPr fontId="1"/>
  </si>
  <si>
    <t>橋を渡ってスグを右折し、川沿い道へ</t>
    <rPh sb="0" eb="1">
      <t>ハシ</t>
    </rPh>
    <rPh sb="2" eb="3">
      <t>ワタ</t>
    </rPh>
    <rPh sb="8" eb="10">
      <t>ウセツ</t>
    </rPh>
    <rPh sb="12" eb="14">
      <t>カワゾ</t>
    </rPh>
    <rPh sb="15" eb="16">
      <t>ミチ</t>
    </rPh>
    <phoneticPr fontId="1"/>
  </si>
  <si>
    <t>段原2丁目</t>
    <rPh sb="0" eb="2">
      <t>ダンバラ</t>
    </rPh>
    <rPh sb="3" eb="5">
      <t>チョウメ</t>
    </rPh>
    <phoneticPr fontId="1"/>
  </si>
  <si>
    <t>「県立総合体育館前」交差点の50m手前、
歩道上に「自転車等まわり道」標識</t>
    <rPh sb="10" eb="13">
      <t>コウサテン</t>
    </rPh>
    <rPh sb="17" eb="19">
      <t>テマエ</t>
    </rPh>
    <rPh sb="21" eb="23">
      <t>ホドウ</t>
    </rPh>
    <rPh sb="23" eb="24">
      <t>ウエ</t>
    </rPh>
    <rPh sb="26" eb="29">
      <t>ジテンシャ</t>
    </rPh>
    <rPh sb="29" eb="30">
      <t>ナド</t>
    </rPh>
    <rPh sb="33" eb="34">
      <t>ミチ</t>
    </rPh>
    <rPh sb="35" eb="37">
      <t>ヒョウシキ</t>
    </rPh>
    <phoneticPr fontId="1"/>
  </si>
  <si>
    <t>広島中郵便局南西</t>
  </si>
  <si>
    <t>西平和大橋東詰</t>
  </si>
  <si>
    <t>新己斐橋東詰</t>
  </si>
  <si>
    <t>┓字路</t>
    <rPh sb="1" eb="2">
      <t>ジ</t>
    </rPh>
    <rPh sb="2" eb="3">
      <t>ロ</t>
    </rPh>
    <phoneticPr fontId="1"/>
  </si>
  <si>
    <t>Λ字路</t>
    <rPh sb="1" eb="2">
      <t>ジ</t>
    </rPh>
    <rPh sb="2" eb="3">
      <t>ロ</t>
    </rPh>
    <phoneticPr fontId="1"/>
  </si>
  <si>
    <t>川土手に登り、右Ｕターン</t>
    <rPh sb="0" eb="1">
      <t>カワ</t>
    </rPh>
    <rPh sb="1" eb="3">
      <t>ドテ</t>
    </rPh>
    <rPh sb="4" eb="5">
      <t>ノボ</t>
    </rPh>
    <rPh sb="7" eb="8">
      <t>ミギ</t>
    </rPh>
    <phoneticPr fontId="1"/>
  </si>
  <si>
    <r>
      <t>トンネル内は車道走行</t>
    </r>
    <r>
      <rPr>
        <b/>
        <sz val="12"/>
        <color rgb="FFFF0000"/>
        <rFont val="メイリオ"/>
        <family val="3"/>
        <charset val="128"/>
      </rPr>
      <t>禁止</t>
    </r>
    <phoneticPr fontId="1"/>
  </si>
  <si>
    <t>右折後、R2と交差</t>
    <rPh sb="0" eb="2">
      <t>ウセツ</t>
    </rPh>
    <rPh sb="2" eb="3">
      <t>アト</t>
    </rPh>
    <rPh sb="7" eb="9">
      <t>コウサ</t>
    </rPh>
    <phoneticPr fontId="1"/>
  </si>
  <si>
    <t>歩道から
林の中</t>
    <rPh sb="0" eb="2">
      <t>ホドウ</t>
    </rPh>
    <rPh sb="5" eb="6">
      <t>ハヤシ</t>
    </rPh>
    <rPh sb="7" eb="8">
      <t>ナカ</t>
    </rPh>
    <phoneticPr fontId="1"/>
  </si>
  <si>
    <t>相生通り</t>
    <rPh sb="0" eb="2">
      <t>アイオイ</t>
    </rPh>
    <rPh sb="2" eb="3">
      <t>トオ</t>
    </rPh>
    <phoneticPr fontId="1"/>
  </si>
  <si>
    <t>橋（相生橋）の中央から左折道へ。左手、川向いに原爆ドーム</t>
    <rPh sb="0" eb="1">
      <t>ハシ</t>
    </rPh>
    <rPh sb="2" eb="4">
      <t>アイオイ</t>
    </rPh>
    <rPh sb="4" eb="5">
      <t>ハシ</t>
    </rPh>
    <rPh sb="7" eb="9">
      <t>チュウオウ</t>
    </rPh>
    <rPh sb="11" eb="13">
      <t>サセツ</t>
    </rPh>
    <rPh sb="13" eb="14">
      <t>ミチ</t>
    </rPh>
    <rPh sb="16" eb="18">
      <t>ヒダリテ</t>
    </rPh>
    <rPh sb="19" eb="21">
      <t>カワムコ</t>
    </rPh>
    <rPh sb="23" eb="25">
      <t>ゲンバク</t>
    </rPh>
    <phoneticPr fontId="1"/>
  </si>
  <si>
    <t>平和大通り</t>
    <rPh sb="0" eb="2">
      <t>ヘイワ</t>
    </rPh>
    <rPh sb="2" eb="4">
      <t>オオドオ</t>
    </rPh>
    <phoneticPr fontId="1"/>
  </si>
  <si>
    <t>道は左折しているが、直進し車止めの向こう側に出て緩やかに下る。
正面左手にトンネルを抜ける。トンネル出口、左からの車に注意</t>
    <rPh sb="0" eb="1">
      <t>ミチ</t>
    </rPh>
    <rPh sb="2" eb="4">
      <t>サセツ</t>
    </rPh>
    <rPh sb="10" eb="12">
      <t>チョクシン</t>
    </rPh>
    <rPh sb="13" eb="15">
      <t>クルマド</t>
    </rPh>
    <rPh sb="17" eb="18">
      <t>ム</t>
    </rPh>
    <rPh sb="20" eb="21">
      <t>ガワ</t>
    </rPh>
    <rPh sb="22" eb="23">
      <t>デ</t>
    </rPh>
    <rPh sb="24" eb="25">
      <t>ユル</t>
    </rPh>
    <rPh sb="28" eb="29">
      <t>クダ</t>
    </rPh>
    <rPh sb="32" eb="34">
      <t>ショウメン</t>
    </rPh>
    <rPh sb="34" eb="36">
      <t>ヒダリテ</t>
    </rPh>
    <rPh sb="42" eb="43">
      <t>ヌ</t>
    </rPh>
    <rPh sb="50" eb="52">
      <t>デグチ</t>
    </rPh>
    <rPh sb="53" eb="54">
      <t>ヒダリ</t>
    </rPh>
    <rPh sb="57" eb="58">
      <t>クルマ</t>
    </rPh>
    <rPh sb="59" eb="61">
      <t>チュウイ</t>
    </rPh>
    <phoneticPr fontId="1"/>
  </si>
  <si>
    <t>市道歩道</t>
    <rPh sb="0" eb="2">
      <t>シドウ</t>
    </rPh>
    <rPh sb="2" eb="4">
      <t>ホドウ</t>
    </rPh>
    <phoneticPr fontId="1"/>
  </si>
  <si>
    <t>坂道に登らず左側道に進む</t>
    <rPh sb="0" eb="2">
      <t>サカミチ</t>
    </rPh>
    <rPh sb="3" eb="4">
      <t>ノボ</t>
    </rPh>
    <rPh sb="6" eb="7">
      <t>ヒダリ</t>
    </rPh>
    <rPh sb="7" eb="9">
      <t>ソクドウ</t>
    </rPh>
    <rPh sb="10" eb="11">
      <t>スス</t>
    </rPh>
    <phoneticPr fontId="1"/>
  </si>
  <si>
    <t>歩道右折</t>
    <rPh sb="0" eb="2">
      <t>ホドウ</t>
    </rPh>
    <rPh sb="2" eb="4">
      <t>ウセツ</t>
    </rPh>
    <phoneticPr fontId="1"/>
  </si>
  <si>
    <t>跨線橋渡る</t>
    <rPh sb="0" eb="3">
      <t>コセンキョウ</t>
    </rPh>
    <rPh sb="3" eb="4">
      <t>ワタ</t>
    </rPh>
    <phoneticPr fontId="1"/>
  </si>
  <si>
    <t>10/27 23:12 -
   10/28 18:48</t>
    <phoneticPr fontId="1"/>
  </si>
  <si>
    <t>バイパス高架を右手に見て走行。
102キロ地点「広島はつかいち大橋(ベタ踏み坂)」は反対車線の歩道走行</t>
    <rPh sb="4" eb="6">
      <t>コウカ</t>
    </rPh>
    <rPh sb="7" eb="8">
      <t>ミギ</t>
    </rPh>
    <rPh sb="8" eb="9">
      <t>テ</t>
    </rPh>
    <rPh sb="10" eb="11">
      <t>ミ</t>
    </rPh>
    <rPh sb="12" eb="14">
      <t>ソウコウ</t>
    </rPh>
    <rPh sb="21" eb="23">
      <t>チテン</t>
    </rPh>
    <rPh sb="36" eb="37">
      <t>ブ</t>
    </rPh>
    <rPh sb="38" eb="39">
      <t>サカ</t>
    </rPh>
    <rPh sb="42" eb="46">
      <t>ハンタイシャセン</t>
    </rPh>
    <phoneticPr fontId="1"/>
  </si>
  <si>
    <t>標識：三次市作木町</t>
    <phoneticPr fontId="1"/>
  </si>
  <si>
    <t>K312</t>
    <phoneticPr fontId="1"/>
  </si>
  <si>
    <t>R433</t>
    <phoneticPr fontId="1"/>
  </si>
  <si>
    <t>標識：千代田IC</t>
    <rPh sb="0" eb="2">
      <t>ヒョウシキ</t>
    </rPh>
    <rPh sb="3" eb="6">
      <t>チヨダ</t>
    </rPh>
    <phoneticPr fontId="1"/>
  </si>
  <si>
    <t>蔵迫中央</t>
    <rPh sb="0" eb="1">
      <t>クラ</t>
    </rPh>
    <rPh sb="1" eb="2">
      <t>サコ</t>
    </rPh>
    <rPh sb="2" eb="4">
      <t>チュウオウ</t>
    </rPh>
    <phoneticPr fontId="1"/>
  </si>
  <si>
    <t>標識：広島・可部</t>
    <rPh sb="0" eb="2">
      <t>ヒョウシキ</t>
    </rPh>
    <rPh sb="3" eb="5">
      <t>ヒロシマ</t>
    </rPh>
    <rPh sb="6" eb="8">
      <t>カベ</t>
    </rPh>
    <phoneticPr fontId="1"/>
  </si>
  <si>
    <r>
      <t xml:space="preserve">看板：川根原山連絡農道 </t>
    </r>
    <r>
      <rPr>
        <b/>
        <sz val="12"/>
        <color rgb="FFFF0000"/>
        <rFont val="メイリオ"/>
        <family val="3"/>
        <charset val="128"/>
      </rPr>
      <t>通過注意</t>
    </r>
    <rPh sb="0" eb="2">
      <t>カンバン</t>
    </rPh>
    <phoneticPr fontId="1"/>
  </si>
  <si>
    <t>看板＆自転車、写真撮影　再スタートはK62(郵便局)方面へ</t>
    <rPh sb="0" eb="2">
      <t>カンバン</t>
    </rPh>
    <rPh sb="3" eb="6">
      <t>ジテンシャ</t>
    </rPh>
    <rPh sb="7" eb="9">
      <t>シャシン</t>
    </rPh>
    <rPh sb="9" eb="11">
      <t>サツエイ</t>
    </rPh>
    <rPh sb="12" eb="13">
      <t>サイ</t>
    </rPh>
    <rPh sb="22" eb="25">
      <t>ユウビンキョク</t>
    </rPh>
    <rPh sb="26" eb="28">
      <t>ホウメン</t>
    </rPh>
    <phoneticPr fontId="1"/>
  </si>
  <si>
    <r>
      <t>橋の手前で左折。</t>
    </r>
    <r>
      <rPr>
        <b/>
        <sz val="12"/>
        <color rgb="FFFF0000"/>
        <rFont val="メイリオ"/>
        <family val="3"/>
        <charset val="128"/>
      </rPr>
      <t>目印なし。通過注意</t>
    </r>
    <rPh sb="0" eb="1">
      <t>ハシ</t>
    </rPh>
    <rPh sb="2" eb="4">
      <t>テマエ</t>
    </rPh>
    <rPh sb="5" eb="7">
      <t>サセツ</t>
    </rPh>
    <rPh sb="8" eb="10">
      <t>メジルシ</t>
    </rPh>
    <rPh sb="13" eb="15">
      <t>ツウカ</t>
    </rPh>
    <rPh sb="15" eb="17">
      <t>チュウイ</t>
    </rPh>
    <phoneticPr fontId="1"/>
  </si>
  <si>
    <t>PC4　ローソン 三次西酒屋町店</t>
    <rPh sb="9" eb="11">
      <t>ミヨシ</t>
    </rPh>
    <rPh sb="11" eb="12">
      <t>ニシ</t>
    </rPh>
    <rPh sb="12" eb="14">
      <t>サカヤ</t>
    </rPh>
    <rPh sb="14" eb="15">
      <t>マチ</t>
    </rPh>
    <rPh sb="15" eb="16">
      <t>ミセ</t>
    </rPh>
    <phoneticPr fontId="1"/>
  </si>
  <si>
    <t>買物をしてレシートをもらう
再スタートはK470方面へ</t>
    <rPh sb="0" eb="2">
      <t>カイモノ</t>
    </rPh>
    <rPh sb="14" eb="15">
      <t>サイ</t>
    </rPh>
    <rPh sb="24" eb="26">
      <t>ホウメン</t>
    </rPh>
    <phoneticPr fontId="1"/>
  </si>
  <si>
    <t>三次インター入口</t>
    <rPh sb="0" eb="2">
      <t>ミヨシ</t>
    </rPh>
    <rPh sb="6" eb="8">
      <t>イリグチ</t>
    </rPh>
    <phoneticPr fontId="1"/>
  </si>
  <si>
    <t>R375</t>
    <phoneticPr fontId="1"/>
  </si>
  <si>
    <t>K470</t>
    <phoneticPr fontId="1"/>
  </si>
  <si>
    <t>標識：三次市街</t>
    <rPh sb="5" eb="7">
      <t>シガイ</t>
    </rPh>
    <phoneticPr fontId="1"/>
  </si>
  <si>
    <t>上原</t>
    <rPh sb="0" eb="2">
      <t>ウエハラ</t>
    </rPh>
    <phoneticPr fontId="1"/>
  </si>
  <si>
    <t>K433</t>
    <phoneticPr fontId="1"/>
  </si>
  <si>
    <t>標識：君田</t>
    <rPh sb="0" eb="2">
      <t>ヒョウシキ</t>
    </rPh>
    <rPh sb="3" eb="5">
      <t>キミタ</t>
    </rPh>
    <phoneticPr fontId="1"/>
  </si>
  <si>
    <t>願万地</t>
    <rPh sb="0" eb="1">
      <t>ネガ</t>
    </rPh>
    <rPh sb="1" eb="2">
      <t>マン</t>
    </rPh>
    <rPh sb="2" eb="3">
      <t>チ</t>
    </rPh>
    <phoneticPr fontId="1"/>
  </si>
  <si>
    <t>K434</t>
    <phoneticPr fontId="1"/>
  </si>
  <si>
    <t>三次中学校入口</t>
    <rPh sb="0" eb="2">
      <t>ミヨシ</t>
    </rPh>
    <rPh sb="2" eb="5">
      <t>チュウガッコウ</t>
    </rPh>
    <rPh sb="5" eb="7">
      <t>イリグチ</t>
    </rPh>
    <phoneticPr fontId="1"/>
  </si>
  <si>
    <t>太才町</t>
    <rPh sb="0" eb="1">
      <t>フト</t>
    </rPh>
    <rPh sb="1" eb="2">
      <t>サイ</t>
    </rPh>
    <rPh sb="2" eb="3">
      <t>マチ</t>
    </rPh>
    <phoneticPr fontId="1"/>
  </si>
  <si>
    <t>K39</t>
    <phoneticPr fontId="1"/>
  </si>
  <si>
    <t>標識：庄原・比和</t>
    <rPh sb="0" eb="2">
      <t>ヒョウシキ</t>
    </rPh>
    <rPh sb="3" eb="5">
      <t>ショウバラ</t>
    </rPh>
    <rPh sb="6" eb="8">
      <t>ヒワ</t>
    </rPh>
    <phoneticPr fontId="1"/>
  </si>
  <si>
    <t>標識：比婆山　この先、道細い</t>
    <rPh sb="3" eb="6">
      <t>ヒバヤマ</t>
    </rPh>
    <rPh sb="9" eb="10">
      <t>サキ</t>
    </rPh>
    <rPh sb="11" eb="12">
      <t>ミチ</t>
    </rPh>
    <rPh sb="12" eb="13">
      <t>ホソ</t>
    </rPh>
    <phoneticPr fontId="1"/>
  </si>
  <si>
    <t>看板：比婆山、西城　この先、道細い</t>
    <rPh sb="0" eb="2">
      <t>カンバン</t>
    </rPh>
    <rPh sb="3" eb="6">
      <t>ヒバヤマ</t>
    </rPh>
    <rPh sb="7" eb="9">
      <t>サイジョウ</t>
    </rPh>
    <rPh sb="12" eb="13">
      <t>サキ</t>
    </rPh>
    <rPh sb="14" eb="15">
      <t>ミチ</t>
    </rPh>
    <rPh sb="15" eb="16">
      <t>ホソ</t>
    </rPh>
    <phoneticPr fontId="1"/>
  </si>
  <si>
    <t>右進</t>
    <rPh sb="0" eb="1">
      <t>ミギ</t>
    </rPh>
    <rPh sb="1" eb="2">
      <t>ススム</t>
    </rPh>
    <phoneticPr fontId="1"/>
  </si>
  <si>
    <t>K254</t>
    <phoneticPr fontId="1"/>
  </si>
  <si>
    <t>標識：西城　右に下る方へ　この先、約2キロ道細い</t>
    <rPh sb="3" eb="5">
      <t>サイジョウ</t>
    </rPh>
    <rPh sb="6" eb="7">
      <t>ミギ</t>
    </rPh>
    <rPh sb="8" eb="9">
      <t>クダ</t>
    </rPh>
    <rPh sb="10" eb="11">
      <t>ホウ</t>
    </rPh>
    <rPh sb="15" eb="16">
      <t>サキ</t>
    </rPh>
    <rPh sb="17" eb="18">
      <t>ヤク</t>
    </rPh>
    <rPh sb="21" eb="22">
      <t>ミチ</t>
    </rPh>
    <rPh sb="22" eb="23">
      <t>ホソ</t>
    </rPh>
    <phoneticPr fontId="1"/>
  </si>
  <si>
    <t>標識：米子、根雨</t>
    <rPh sb="3" eb="5">
      <t>ヨナゴ</t>
    </rPh>
    <rPh sb="6" eb="7">
      <t>ネ</t>
    </rPh>
    <rPh sb="7" eb="8">
      <t>アメ</t>
    </rPh>
    <phoneticPr fontId="1"/>
  </si>
  <si>
    <t>左手、元祖ひばごん丼看板＆自転車、写真撮影</t>
    <rPh sb="0" eb="2">
      <t>ヒダリテ</t>
    </rPh>
    <rPh sb="3" eb="5">
      <t>ガンソ</t>
    </rPh>
    <rPh sb="9" eb="10">
      <t>ドンブリ</t>
    </rPh>
    <rPh sb="10" eb="12">
      <t>カンバン</t>
    </rPh>
    <rPh sb="13" eb="16">
      <t>ジテンシャ</t>
    </rPh>
    <rPh sb="17" eb="19">
      <t>シャシン</t>
    </rPh>
    <rPh sb="19" eb="21">
      <t>サツエイ</t>
    </rPh>
    <phoneticPr fontId="1"/>
  </si>
  <si>
    <r>
      <t>R2直進は</t>
    </r>
    <r>
      <rPr>
        <b/>
        <sz val="12"/>
        <color rgb="FFFF0000"/>
        <rFont val="メイリオ"/>
        <family val="3"/>
        <charset val="128"/>
      </rPr>
      <t>禁止</t>
    </r>
    <r>
      <rPr>
        <b/>
        <sz val="12"/>
        <color theme="1"/>
        <rFont val="メイリオ"/>
        <family val="3"/>
        <charset val="128"/>
      </rPr>
      <t>。路面表示に従い左側へ下る</t>
    </r>
    <rPh sb="2" eb="4">
      <t>チョクシン</t>
    </rPh>
    <rPh sb="5" eb="7">
      <t>キンシ</t>
    </rPh>
    <rPh sb="16" eb="17">
      <t>ガワ</t>
    </rPh>
    <rPh sb="18" eb="19">
      <t>クダ</t>
    </rPh>
    <phoneticPr fontId="1"/>
  </si>
  <si>
    <t>陸橋右折</t>
    <rPh sb="0" eb="2">
      <t>リッキョウ</t>
    </rPh>
    <rPh sb="2" eb="4">
      <t>ウセツ</t>
    </rPh>
    <phoneticPr fontId="1"/>
  </si>
  <si>
    <t>9:39 - 14:16</t>
    <phoneticPr fontId="1"/>
  </si>
  <si>
    <t>11:51 - 19:16</t>
    <phoneticPr fontId="1"/>
  </si>
  <si>
    <t>10/27 14:36 -
     10/28 1:08</t>
    <phoneticPr fontId="1"/>
  </si>
  <si>
    <t>10/27 16:45 -
    10/28 05:44</t>
    <phoneticPr fontId="1"/>
  </si>
  <si>
    <t>10/27 20:30 -
   10/28 13:24</t>
    <phoneticPr fontId="1"/>
  </si>
  <si>
    <r>
      <t xml:space="preserve">標識に従い歩道に入る。車止めの間を抜けて緑地の奥へ。道なりに進み、横断歩道渡り、歩道走行。正面右手に壁面の折り鶴が描かれているビル方向へ。
</t>
    </r>
    <r>
      <rPr>
        <b/>
        <sz val="12"/>
        <color rgb="FFFF0000"/>
        <rFont val="メイリオ"/>
        <family val="3"/>
        <charset val="128"/>
      </rPr>
      <t>歩行者に注意</t>
    </r>
    <rPh sb="0" eb="2">
      <t>ヒョウシキ</t>
    </rPh>
    <rPh sb="3" eb="4">
      <t>シタガ</t>
    </rPh>
    <rPh sb="5" eb="7">
      <t>ホドウ</t>
    </rPh>
    <rPh sb="8" eb="9">
      <t>ハイ</t>
    </rPh>
    <rPh sb="11" eb="12">
      <t>クルマ</t>
    </rPh>
    <rPh sb="12" eb="13">
      <t>ド</t>
    </rPh>
    <rPh sb="15" eb="16">
      <t>アイダ</t>
    </rPh>
    <rPh sb="17" eb="18">
      <t>ヌ</t>
    </rPh>
    <rPh sb="20" eb="22">
      <t>リョクチ</t>
    </rPh>
    <rPh sb="23" eb="24">
      <t>オク</t>
    </rPh>
    <rPh sb="26" eb="27">
      <t>ミチ</t>
    </rPh>
    <rPh sb="30" eb="31">
      <t>スス</t>
    </rPh>
    <rPh sb="33" eb="37">
      <t>オウダンホドウ</t>
    </rPh>
    <rPh sb="37" eb="38">
      <t>ワタ</t>
    </rPh>
    <rPh sb="40" eb="42">
      <t>ホドウ</t>
    </rPh>
    <rPh sb="42" eb="44">
      <t>ソウコウ</t>
    </rPh>
    <rPh sb="45" eb="47">
      <t>ショウメン</t>
    </rPh>
    <rPh sb="47" eb="48">
      <t>ミギ</t>
    </rPh>
    <rPh sb="48" eb="49">
      <t>テ</t>
    </rPh>
    <rPh sb="50" eb="52">
      <t>ヘキメン</t>
    </rPh>
    <rPh sb="53" eb="54">
      <t>オ</t>
    </rPh>
    <rPh sb="55" eb="56">
      <t>ヅル</t>
    </rPh>
    <rPh sb="57" eb="58">
      <t>エガ</t>
    </rPh>
    <rPh sb="65" eb="67">
      <t>ホウコウ</t>
    </rPh>
    <rPh sb="70" eb="73">
      <t>ホコウシャ</t>
    </rPh>
    <rPh sb="74" eb="76">
      <t>チュウイ</t>
    </rPh>
    <phoneticPr fontId="1"/>
  </si>
  <si>
    <r>
      <t>現地看板に従い、バイパス高架スロープ登る（押し歩き）。登ったらスロープ車道を下り、信号左折。</t>
    </r>
    <r>
      <rPr>
        <b/>
        <sz val="12"/>
        <color rgb="FFFF0000"/>
        <rFont val="メイリオ"/>
        <family val="3"/>
        <charset val="128"/>
      </rPr>
      <t>バイパス車輌多いので順守のこと</t>
    </r>
    <rPh sb="0" eb="2">
      <t>ゲンチ</t>
    </rPh>
    <rPh sb="2" eb="4">
      <t>カンバン</t>
    </rPh>
    <rPh sb="5" eb="6">
      <t>シタガ</t>
    </rPh>
    <rPh sb="12" eb="14">
      <t>コウカ</t>
    </rPh>
    <rPh sb="18" eb="19">
      <t>ノボ</t>
    </rPh>
    <rPh sb="21" eb="22">
      <t>オ</t>
    </rPh>
    <rPh sb="23" eb="24">
      <t>アル</t>
    </rPh>
    <rPh sb="27" eb="28">
      <t>ノボ</t>
    </rPh>
    <rPh sb="35" eb="37">
      <t>シャドウ</t>
    </rPh>
    <rPh sb="38" eb="39">
      <t>クダ</t>
    </rPh>
    <rPh sb="41" eb="43">
      <t>シンゴウ</t>
    </rPh>
    <rPh sb="43" eb="45">
      <t>サセツ</t>
    </rPh>
    <rPh sb="50" eb="52">
      <t>シャリョウ</t>
    </rPh>
    <rPh sb="52" eb="53">
      <t>オオ</t>
    </rPh>
    <rPh sb="56" eb="58">
      <t>ジュンシュ</t>
    </rPh>
    <phoneticPr fontId="1"/>
  </si>
  <si>
    <t>BRM1027広島600k Around Hiroshima（災害対応-完成版）</t>
    <rPh sb="31" eb="33">
      <t>サイガイ</t>
    </rPh>
    <rPh sb="33" eb="35">
      <t>タイオウ</t>
    </rPh>
    <rPh sb="36" eb="38">
      <t>カンセイ</t>
    </rPh>
    <rPh sb="38" eb="39">
      <t>バン</t>
    </rPh>
    <phoneticPr fontId="2"/>
  </si>
  <si>
    <t>Ver1.0</t>
    <phoneticPr fontId="1"/>
  </si>
  <si>
    <t>更新日　2018/10/16</t>
    <rPh sb="0" eb="3">
      <t>コウシンビ</t>
    </rPh>
    <phoneticPr fontId="1"/>
  </si>
  <si>
    <t>標識：東城</t>
    <phoneticPr fontId="1"/>
  </si>
  <si>
    <t>坪生町</t>
    <rPh sb="0" eb="1">
      <t>ツボ</t>
    </rPh>
    <rPh sb="1" eb="2">
      <t>ウ</t>
    </rPh>
    <rPh sb="2" eb="3">
      <t>マチ</t>
    </rPh>
    <phoneticPr fontId="1"/>
  </si>
  <si>
    <t>K76</t>
    <phoneticPr fontId="1"/>
  </si>
  <si>
    <t>標識：大門</t>
    <rPh sb="0" eb="2">
      <t>ヒョウシキ</t>
    </rPh>
    <rPh sb="3" eb="5">
      <t>ダイモン</t>
    </rPh>
    <phoneticPr fontId="1"/>
  </si>
  <si>
    <t>PC6 ファミリーマート 鞆の浦店</t>
    <rPh sb="13" eb="14">
      <t>トモ</t>
    </rPh>
    <rPh sb="15" eb="16">
      <t>ウラ</t>
    </rPh>
    <phoneticPr fontId="1"/>
  </si>
  <si>
    <t>K279</t>
    <phoneticPr fontId="1"/>
  </si>
  <si>
    <t>→　市道</t>
    <rPh sb="2" eb="3">
      <t>シ</t>
    </rPh>
    <rPh sb="3" eb="4">
      <t>ミチ</t>
    </rPh>
    <phoneticPr fontId="1"/>
  </si>
  <si>
    <t>途中、大和ミュージアム通過</t>
    <rPh sb="0" eb="2">
      <t>トチュウ</t>
    </rPh>
    <rPh sb="3" eb="5">
      <t>ヤマト</t>
    </rPh>
    <rPh sb="11" eb="13">
      <t>ツウカ</t>
    </rPh>
    <phoneticPr fontId="1"/>
  </si>
  <si>
    <t>トンネル内歩道走行推奨。歩道の段差2か所あり</t>
    <rPh sb="4" eb="5">
      <t>ナイ</t>
    </rPh>
    <rPh sb="5" eb="7">
      <t>ホドウ</t>
    </rPh>
    <rPh sb="7" eb="9">
      <t>ソウコウ</t>
    </rPh>
    <rPh sb="9" eb="11">
      <t>スイショウ</t>
    </rPh>
    <rPh sb="12" eb="14">
      <t>ホドウ</t>
    </rPh>
    <rPh sb="15" eb="17">
      <t>ダンサ</t>
    </rPh>
    <rPh sb="19" eb="20">
      <t>ショ</t>
    </rPh>
    <phoneticPr fontId="1"/>
  </si>
  <si>
    <t>比治山通り</t>
    <rPh sb="0" eb="3">
      <t>ヒジヤマ</t>
    </rPh>
    <rPh sb="3" eb="4">
      <t>トオ</t>
    </rPh>
    <phoneticPr fontId="1"/>
  </si>
  <si>
    <t>→　城南通り　→　R54</t>
    <rPh sb="2" eb="4">
      <t>ジョウナン</t>
    </rPh>
    <rPh sb="4" eb="5">
      <t>トオ</t>
    </rPh>
    <phoneticPr fontId="1"/>
  </si>
  <si>
    <t>川土手道へ</t>
    <rPh sb="0" eb="1">
      <t>カワ</t>
    </rPh>
    <rPh sb="1" eb="3">
      <t>ドテ</t>
    </rPh>
    <rPh sb="3" eb="4">
      <t>ミチ</t>
    </rPh>
    <phoneticPr fontId="1"/>
  </si>
  <si>
    <t>広島南道路</t>
    <rPh sb="0" eb="2">
      <t>ヒロシマ</t>
    </rPh>
    <rPh sb="2" eb="3">
      <t>ミナミ</t>
    </rPh>
    <rPh sb="3" eb="5">
      <t>ドウロ</t>
    </rPh>
    <phoneticPr fontId="1"/>
  </si>
  <si>
    <t>三差路、信号渡って車道に戻る。左折信号が先に出るので信号待ち車輌に注意。
渡れない時は、逆方向歩道走行で1.7km先の宮島競艇前信号まで行き車道に</t>
    <rPh sb="4" eb="6">
      <t>シンゴウ</t>
    </rPh>
    <rPh sb="6" eb="7">
      <t>ワタ</t>
    </rPh>
    <rPh sb="9" eb="11">
      <t>シャドウ</t>
    </rPh>
    <rPh sb="12" eb="13">
      <t>モド</t>
    </rPh>
    <rPh sb="15" eb="17">
      <t>サセツ</t>
    </rPh>
    <rPh sb="17" eb="19">
      <t>シンゴウ</t>
    </rPh>
    <rPh sb="20" eb="21">
      <t>サキ</t>
    </rPh>
    <rPh sb="22" eb="23">
      <t>デ</t>
    </rPh>
    <rPh sb="26" eb="28">
      <t>シンゴウ</t>
    </rPh>
    <rPh sb="28" eb="29">
      <t>マ</t>
    </rPh>
    <rPh sb="30" eb="32">
      <t>シャリョウ</t>
    </rPh>
    <rPh sb="33" eb="35">
      <t>チュウイ</t>
    </rPh>
    <rPh sb="37" eb="38">
      <t>ワタ</t>
    </rPh>
    <rPh sb="41" eb="42">
      <t>トキ</t>
    </rPh>
    <rPh sb="44" eb="45">
      <t>ギャク</t>
    </rPh>
    <rPh sb="45" eb="47">
      <t>ホウコウ</t>
    </rPh>
    <rPh sb="47" eb="49">
      <t>ホドウ</t>
    </rPh>
    <rPh sb="49" eb="51">
      <t>ソウコウ</t>
    </rPh>
    <rPh sb="57" eb="58">
      <t>サキ</t>
    </rPh>
    <rPh sb="59" eb="61">
      <t>ミヤジマ</t>
    </rPh>
    <rPh sb="61" eb="63">
      <t>キョウテイ</t>
    </rPh>
    <rPh sb="63" eb="64">
      <t>マエ</t>
    </rPh>
    <rPh sb="64" eb="66">
      <t>シンゴウ</t>
    </rPh>
    <rPh sb="68" eb="69">
      <t>イ</t>
    </rPh>
    <rPh sb="70" eb="72">
      <t>シャドウ</t>
    </rPh>
    <phoneticPr fontId="1"/>
  </si>
  <si>
    <t>狭小道区間。落ち葉、砂、対向車注意→特にコーナー</t>
    <rPh sb="0" eb="2">
      <t>キョウショウ</t>
    </rPh>
    <rPh sb="2" eb="3">
      <t>ミチ</t>
    </rPh>
    <rPh sb="3" eb="5">
      <t>クカン</t>
    </rPh>
    <rPh sb="6" eb="7">
      <t>オ</t>
    </rPh>
    <rPh sb="8" eb="9">
      <t>バ</t>
    </rPh>
    <rPh sb="10" eb="11">
      <t>スナ</t>
    </rPh>
    <rPh sb="12" eb="15">
      <t>タイコウシャ</t>
    </rPh>
    <rPh sb="15" eb="17">
      <t>チュウイ</t>
    </rPh>
    <rPh sb="18" eb="19">
      <t>トク</t>
    </rPh>
    <phoneticPr fontId="1"/>
  </si>
  <si>
    <t>標識：君田　→　160m先左手　24Hコインランドリー</t>
    <rPh sb="0" eb="2">
      <t>ヒョウシキ</t>
    </rPh>
    <rPh sb="3" eb="5">
      <t>キミタ</t>
    </rPh>
    <rPh sb="12" eb="13">
      <t>サキ</t>
    </rPh>
    <rPh sb="13" eb="14">
      <t>ヒダリ</t>
    </rPh>
    <rPh sb="14" eb="15">
      <t>テ</t>
    </rPh>
    <phoneticPr fontId="1"/>
  </si>
  <si>
    <t>交差点右奥にファミマ</t>
    <rPh sb="0" eb="3">
      <t>コウサテン</t>
    </rPh>
    <rPh sb="3" eb="4">
      <t>ミギ</t>
    </rPh>
    <rPh sb="4" eb="5">
      <t>オク</t>
    </rPh>
    <phoneticPr fontId="1"/>
  </si>
  <si>
    <t xml:space="preserve">目印、三角看板：猫山 </t>
    <rPh sb="0" eb="2">
      <t>メジルシ</t>
    </rPh>
    <rPh sb="3" eb="5">
      <t>サンカク</t>
    </rPh>
    <rPh sb="5" eb="7">
      <t>カンバン</t>
    </rPh>
    <rPh sb="8" eb="9">
      <t>ネコ</t>
    </rPh>
    <rPh sb="9" eb="10">
      <t>ヤマ</t>
    </rPh>
    <phoneticPr fontId="1"/>
  </si>
  <si>
    <t>右直進</t>
    <rPh sb="0" eb="1">
      <t>ミギ</t>
    </rPh>
    <rPh sb="1" eb="3">
      <t>チョクシン</t>
    </rPh>
    <phoneticPr fontId="1"/>
  </si>
  <si>
    <t>K12</t>
    <phoneticPr fontId="1"/>
  </si>
  <si>
    <t>標識：東城市街　途中、狭小区間あり対向車注意</t>
    <rPh sb="5" eb="7">
      <t>シガイ</t>
    </rPh>
    <rPh sb="8" eb="10">
      <t>トチュウ</t>
    </rPh>
    <rPh sb="11" eb="13">
      <t>キョウショウ</t>
    </rPh>
    <rPh sb="13" eb="15">
      <t>クカン</t>
    </rPh>
    <rPh sb="17" eb="20">
      <t>タイコウシャ</t>
    </rPh>
    <rPh sb="20" eb="22">
      <t>チュウイ</t>
    </rPh>
    <phoneticPr fontId="1"/>
  </si>
  <si>
    <t>国分寺前</t>
    <rPh sb="0" eb="3">
      <t>コクブンジ</t>
    </rPh>
    <rPh sb="3" eb="4">
      <t>マエ</t>
    </rPh>
    <phoneticPr fontId="1"/>
  </si>
  <si>
    <t>K102</t>
    <phoneticPr fontId="1"/>
  </si>
  <si>
    <t>標識：八尋</t>
    <rPh sb="3" eb="5">
      <t>ヤヒロ</t>
    </rPh>
    <phoneticPr fontId="1"/>
  </si>
  <si>
    <t>標識：坪生　→　K76</t>
    <phoneticPr fontId="1"/>
  </si>
  <si>
    <t>買物をしてレシートをもらう。
650m先にもファミリーマートあるので注意</t>
    <rPh sb="0" eb="2">
      <t>カイモノ</t>
    </rPh>
    <rPh sb="19" eb="20">
      <t>サキ</t>
    </rPh>
    <rPh sb="34" eb="36">
      <t>チュウイ</t>
    </rPh>
    <phoneticPr fontId="1"/>
  </si>
  <si>
    <t>この先1.5k、路地</t>
    <rPh sb="2" eb="3">
      <t>サキ</t>
    </rPh>
    <rPh sb="8" eb="10">
      <t>ロジ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</si>
</sst>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1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rgb="FF3333FF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22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b/>
      <sz val="12"/>
      <name val="メイリオ"/>
      <family val="3"/>
      <charset val="128"/>
    </font>
    <font>
      <b/>
      <sz val="1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22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0" fontId="7" fillId="0" borderId="1" xfId="0" applyNumberFormat="1" applyFont="1" applyFill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 shrinkToFit="1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 shrinkToFit="1"/>
    </xf>
    <xf numFmtId="49" fontId="4" fillId="2" borderId="1" xfId="0" applyNumberFormat="1" applyFont="1" applyFill="1" applyBorder="1" applyAlignment="1">
      <alignment horizontal="center" vertical="center" wrapText="1" shrinkToFi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 shrinkToFit="1"/>
    </xf>
    <xf numFmtId="0" fontId="3" fillId="3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 shrinkToFi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 shrinkToFit="1"/>
    </xf>
    <xf numFmtId="0" fontId="3" fillId="4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left" vertical="center" wrapText="1" shrinkToFit="1"/>
    </xf>
    <xf numFmtId="0" fontId="3" fillId="2" borderId="2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 wrapText="1" shrinkToFit="1"/>
    </xf>
    <xf numFmtId="0" fontId="5" fillId="3" borderId="1" xfId="0" applyNumberFormat="1" applyFont="1" applyFill="1" applyBorder="1" applyAlignment="1">
      <alignment horizontal="center" vertical="center" wrapText="1" shrinkToFit="1"/>
    </xf>
    <xf numFmtId="0" fontId="11" fillId="0" borderId="0" xfId="0" applyNumberFormat="1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center" shrinkToFit="1"/>
    </xf>
    <xf numFmtId="0" fontId="14" fillId="0" borderId="0" xfId="0" applyNumberFormat="1" applyFont="1" applyFill="1" applyBorder="1" applyAlignment="1">
      <alignment horizontal="right" vertical="center" shrinkToFit="1"/>
    </xf>
    <xf numFmtId="14" fontId="14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 shrinkToFit="1"/>
    </xf>
    <xf numFmtId="0" fontId="12" fillId="0" borderId="0" xfId="0" applyFont="1" applyFill="1" applyAlignment="1">
      <alignment vertical="center"/>
    </xf>
    <xf numFmtId="0" fontId="14" fillId="0" borderId="3" xfId="0" applyNumberFormat="1" applyFont="1" applyFill="1" applyBorder="1" applyAlignment="1">
      <alignment horizontal="center" vertical="center" wrapText="1"/>
    </xf>
    <xf numFmtId="176" fontId="14" fillId="0" borderId="4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 shrinkToFit="1"/>
    </xf>
    <xf numFmtId="0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 shrinkToFit="1"/>
    </xf>
    <xf numFmtId="0" fontId="14" fillId="0" borderId="1" xfId="0" applyNumberFormat="1" applyFont="1" applyFill="1" applyBorder="1" applyAlignment="1">
      <alignment horizontal="left" vertical="center" wrapText="1" shrinkToFit="1"/>
    </xf>
    <xf numFmtId="0" fontId="14" fillId="0" borderId="0" xfId="0" applyFont="1" applyFill="1" applyAlignment="1">
      <alignment vertical="center" wrapText="1"/>
    </xf>
    <xf numFmtId="0" fontId="15" fillId="0" borderId="1" xfId="0" applyNumberFormat="1" applyFont="1" applyFill="1" applyBorder="1" applyAlignment="1">
      <alignment horizontal="center" vertical="center" wrapText="1" shrinkToFit="1"/>
    </xf>
    <xf numFmtId="0" fontId="14" fillId="0" borderId="1" xfId="0" applyNumberFormat="1" applyFont="1" applyFill="1" applyBorder="1" applyAlignment="1">
      <alignment horizontal="center" vertical="center" wrapText="1" shrinkToFit="1"/>
    </xf>
    <xf numFmtId="0" fontId="14" fillId="0" borderId="7" xfId="0" applyNumberFormat="1" applyFont="1" applyFill="1" applyBorder="1" applyAlignment="1">
      <alignment horizontal="left" vertical="center" wrapText="1" shrinkToFit="1"/>
    </xf>
    <xf numFmtId="0" fontId="14" fillId="0" borderId="1" xfId="0" applyNumberFormat="1" applyFont="1" applyFill="1" applyBorder="1" applyAlignment="1">
      <alignment vertical="center" wrapText="1" shrinkToFit="1"/>
    </xf>
    <xf numFmtId="0" fontId="12" fillId="0" borderId="1" xfId="0" applyNumberFormat="1" applyFont="1" applyFill="1" applyBorder="1" applyAlignment="1">
      <alignment horizontal="left" vertical="center" wrapText="1" shrinkToFit="1"/>
    </xf>
    <xf numFmtId="0" fontId="12" fillId="0" borderId="1" xfId="0" applyNumberFormat="1" applyFont="1" applyFill="1" applyBorder="1" applyAlignment="1">
      <alignment vertical="center" wrapText="1" shrinkToFit="1"/>
    </xf>
    <xf numFmtId="0" fontId="12" fillId="0" borderId="1" xfId="0" applyFont="1" applyFill="1" applyBorder="1" applyAlignment="1">
      <alignment vertical="center" wrapText="1" shrinkToFit="1"/>
    </xf>
    <xf numFmtId="176" fontId="14" fillId="0" borderId="0" xfId="0" applyNumberFormat="1" applyFont="1" applyFill="1" applyAlignment="1">
      <alignment vertical="center"/>
    </xf>
    <xf numFmtId="49" fontId="13" fillId="0" borderId="0" xfId="0" applyNumberFormat="1" applyFont="1" applyFill="1" applyAlignment="1">
      <alignment horizontal="center" vertical="center" shrinkToFit="1"/>
    </xf>
    <xf numFmtId="0" fontId="12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vertical="center" shrinkToFit="1"/>
    </xf>
    <xf numFmtId="176" fontId="14" fillId="2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vertical="center" wrapText="1" shrinkToFit="1"/>
    </xf>
    <xf numFmtId="0" fontId="14" fillId="0" borderId="6" xfId="0" applyNumberFormat="1" applyFont="1" applyFill="1" applyBorder="1" applyAlignment="1">
      <alignment horizontal="center" vertical="center" shrinkToFit="1"/>
    </xf>
    <xf numFmtId="0" fontId="14" fillId="2" borderId="6" xfId="0" applyNumberFormat="1" applyFont="1" applyFill="1" applyBorder="1" applyAlignment="1">
      <alignment horizontal="center" vertical="center" shrinkToFit="1"/>
    </xf>
    <xf numFmtId="0" fontId="14" fillId="0" borderId="4" xfId="0" applyNumberFormat="1" applyFont="1" applyFill="1" applyBorder="1" applyAlignment="1">
      <alignment horizontal="center" vertical="center" wrapText="1" shrinkToFi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vertical="center" wrapText="1" shrinkToFit="1"/>
    </xf>
    <xf numFmtId="49" fontId="14" fillId="2" borderId="8" xfId="0" applyNumberFormat="1" applyFont="1" applyFill="1" applyBorder="1" applyAlignment="1">
      <alignment horizontal="center" vertical="center" shrinkToFit="1"/>
    </xf>
    <xf numFmtId="49" fontId="14" fillId="0" borderId="1" xfId="0" applyNumberFormat="1" applyFont="1" applyFill="1" applyBorder="1" applyAlignment="1">
      <alignment horizontal="center" vertical="center" wrapText="1" shrinkToFit="1"/>
    </xf>
    <xf numFmtId="0" fontId="15" fillId="2" borderId="8" xfId="0" applyNumberFormat="1" applyFont="1" applyFill="1" applyBorder="1" applyAlignment="1">
      <alignment horizontal="center" vertical="center" wrapText="1" shrinkToFit="1"/>
    </xf>
    <xf numFmtId="0" fontId="15" fillId="2" borderId="8" xfId="0" applyNumberFormat="1" applyFont="1" applyFill="1" applyBorder="1" applyAlignment="1">
      <alignment horizontal="center" vertical="center" wrapText="1"/>
    </xf>
    <xf numFmtId="0" fontId="14" fillId="2" borderId="8" xfId="0" applyNumberFormat="1" applyFont="1" applyFill="1" applyBorder="1" applyAlignment="1">
      <alignment horizontal="center" vertical="center" wrapText="1" shrinkToFit="1"/>
    </xf>
    <xf numFmtId="0" fontId="14" fillId="2" borderId="11" xfId="0" applyNumberFormat="1" applyFont="1" applyFill="1" applyBorder="1" applyAlignment="1">
      <alignment horizontal="center" vertical="center" shrinkToFit="1"/>
    </xf>
    <xf numFmtId="176" fontId="14" fillId="2" borderId="8" xfId="0" applyNumberFormat="1" applyFont="1" applyFill="1" applyBorder="1" applyAlignment="1">
      <alignment horizontal="center" vertical="center" wrapText="1"/>
    </xf>
    <xf numFmtId="0" fontId="14" fillId="0" borderId="10" xfId="0" applyNumberFormat="1" applyFont="1" applyFill="1" applyBorder="1" applyAlignment="1">
      <alignment vertical="center" shrinkToFit="1"/>
    </xf>
    <xf numFmtId="0" fontId="14" fillId="0" borderId="1" xfId="0" applyNumberFormat="1" applyFont="1" applyFill="1" applyBorder="1" applyAlignment="1">
      <alignment horizontal="left" vertical="center" shrinkToFit="1"/>
    </xf>
    <xf numFmtId="20" fontId="14" fillId="2" borderId="7" xfId="0" applyNumberFormat="1" applyFont="1" applyFill="1" applyBorder="1" applyAlignment="1">
      <alignment horizontal="left" vertical="center" wrapText="1" shrinkToFit="1"/>
    </xf>
    <xf numFmtId="176" fontId="14" fillId="0" borderId="13" xfId="0" applyNumberFormat="1" applyFont="1" applyFill="1" applyBorder="1" applyAlignment="1">
      <alignment horizontal="center" vertical="center" wrapText="1"/>
    </xf>
    <xf numFmtId="49" fontId="14" fillId="0" borderId="13" xfId="0" applyNumberFormat="1" applyFont="1" applyFill="1" applyBorder="1" applyAlignment="1">
      <alignment horizontal="center" vertical="center" wrapText="1" shrinkToFit="1"/>
    </xf>
    <xf numFmtId="0" fontId="15" fillId="0" borderId="13" xfId="0" applyNumberFormat="1" applyFont="1" applyFill="1" applyBorder="1" applyAlignment="1">
      <alignment horizontal="center" vertical="center" wrapText="1" shrinkToFit="1"/>
    </xf>
    <xf numFmtId="0" fontId="15" fillId="0" borderId="13" xfId="0" applyNumberFormat="1" applyFont="1" applyFill="1" applyBorder="1" applyAlignment="1">
      <alignment horizontal="center" vertical="center" wrapText="1"/>
    </xf>
    <xf numFmtId="0" fontId="14" fillId="0" borderId="13" xfId="0" applyNumberFormat="1" applyFont="1" applyFill="1" applyBorder="1" applyAlignment="1">
      <alignment horizontal="center" vertical="center" wrapText="1" shrinkToFit="1"/>
    </xf>
    <xf numFmtId="0" fontId="12" fillId="0" borderId="13" xfId="0" applyNumberFormat="1" applyFont="1" applyFill="1" applyBorder="1" applyAlignment="1">
      <alignment vertical="center" wrapText="1" shrinkToFit="1"/>
    </xf>
    <xf numFmtId="0" fontId="14" fillId="0" borderId="14" xfId="0" applyNumberFormat="1" applyFont="1" applyFill="1" applyBorder="1" applyAlignment="1">
      <alignment horizontal="left" vertical="center" wrapText="1" shrinkToFit="1"/>
    </xf>
    <xf numFmtId="176" fontId="14" fillId="2" borderId="13" xfId="0" applyNumberFormat="1" applyFont="1" applyFill="1" applyBorder="1" applyAlignment="1">
      <alignment horizontal="center" vertical="center" wrapText="1"/>
    </xf>
    <xf numFmtId="49" fontId="14" fillId="2" borderId="13" xfId="0" applyNumberFormat="1" applyFont="1" applyFill="1" applyBorder="1" applyAlignment="1">
      <alignment horizontal="center" vertical="center" wrapText="1" shrinkToFit="1"/>
    </xf>
    <xf numFmtId="0" fontId="14" fillId="2" borderId="13" xfId="0" applyNumberFormat="1" applyFont="1" applyFill="1" applyBorder="1" applyAlignment="1">
      <alignment horizontal="center" vertical="center" wrapText="1" shrinkToFit="1"/>
    </xf>
    <xf numFmtId="0" fontId="15" fillId="2" borderId="13" xfId="0" applyNumberFormat="1" applyFont="1" applyFill="1" applyBorder="1" applyAlignment="1">
      <alignment horizontal="center" vertical="center" wrapText="1" shrinkToFit="1"/>
    </xf>
    <xf numFmtId="0" fontId="15" fillId="2" borderId="13" xfId="0" applyNumberFormat="1" applyFont="1" applyFill="1" applyBorder="1" applyAlignment="1">
      <alignment horizontal="center" vertical="center" wrapText="1"/>
    </xf>
    <xf numFmtId="0" fontId="12" fillId="2" borderId="13" xfId="0" applyNumberFormat="1" applyFont="1" applyFill="1" applyBorder="1" applyAlignment="1">
      <alignment vertical="center" wrapText="1" shrinkToFit="1"/>
    </xf>
    <xf numFmtId="0" fontId="14" fillId="2" borderId="14" xfId="0" applyNumberFormat="1" applyFont="1" applyFill="1" applyBorder="1" applyAlignment="1">
      <alignment horizontal="left" vertical="center" wrapText="1" shrinkToFit="1"/>
    </xf>
    <xf numFmtId="0" fontId="14" fillId="0" borderId="13" xfId="0" applyNumberFormat="1" applyFont="1" applyFill="1" applyBorder="1" applyAlignment="1">
      <alignment horizontal="center" vertical="center" wrapText="1"/>
    </xf>
    <xf numFmtId="49" fontId="14" fillId="0" borderId="9" xfId="0" applyNumberFormat="1" applyFont="1" applyFill="1" applyBorder="1" applyAlignment="1">
      <alignment horizontal="center" vertical="center" wrapText="1" shrinkToFit="1"/>
    </xf>
    <xf numFmtId="0" fontId="14" fillId="0" borderId="9" xfId="0" applyNumberFormat="1" applyFont="1" applyFill="1" applyBorder="1" applyAlignment="1">
      <alignment vertical="center" wrapText="1" shrinkToFit="1"/>
    </xf>
    <xf numFmtId="0" fontId="14" fillId="5" borderId="6" xfId="0" applyNumberFormat="1" applyFont="1" applyFill="1" applyBorder="1" applyAlignment="1">
      <alignment horizontal="center" vertical="center" shrinkToFit="1"/>
    </xf>
    <xf numFmtId="176" fontId="14" fillId="5" borderId="1" xfId="0" applyNumberFormat="1" applyFont="1" applyFill="1" applyBorder="1" applyAlignment="1">
      <alignment horizontal="center" vertical="center" wrapText="1"/>
    </xf>
    <xf numFmtId="49" fontId="14" fillId="5" borderId="1" xfId="0" applyNumberFormat="1" applyFont="1" applyFill="1" applyBorder="1" applyAlignment="1">
      <alignment horizontal="center" vertical="center" wrapText="1" shrinkToFit="1"/>
    </xf>
    <xf numFmtId="0" fontId="15" fillId="5" borderId="1" xfId="0" applyNumberFormat="1" applyFont="1" applyFill="1" applyBorder="1" applyAlignment="1">
      <alignment horizontal="center" vertical="center" wrapText="1" shrinkToFit="1"/>
    </xf>
    <xf numFmtId="0" fontId="15" fillId="5" borderId="1" xfId="0" applyNumberFormat="1" applyFont="1" applyFill="1" applyBorder="1" applyAlignment="1">
      <alignment horizontal="center" vertical="center" wrapText="1"/>
    </xf>
    <xf numFmtId="0" fontId="14" fillId="5" borderId="1" xfId="0" applyNumberFormat="1" applyFont="1" applyFill="1" applyBorder="1" applyAlignment="1">
      <alignment horizontal="center" vertical="center" wrapText="1" shrinkToFit="1"/>
    </xf>
    <xf numFmtId="49" fontId="14" fillId="0" borderId="4" xfId="0" applyNumberFormat="1" applyFont="1" applyFill="1" applyBorder="1" applyAlignment="1">
      <alignment horizontal="center" vertical="center" wrapText="1" shrinkToFit="1"/>
    </xf>
    <xf numFmtId="49" fontId="14" fillId="0" borderId="9" xfId="0" applyNumberFormat="1" applyFont="1" applyFill="1" applyBorder="1" applyAlignment="1">
      <alignment horizontal="center" vertical="center" wrapText="1" shrinkToFit="1"/>
    </xf>
    <xf numFmtId="176" fontId="14" fillId="5" borderId="13" xfId="0" applyNumberFormat="1" applyFont="1" applyFill="1" applyBorder="1" applyAlignment="1">
      <alignment horizontal="center" vertical="center" wrapText="1"/>
    </xf>
    <xf numFmtId="49" fontId="14" fillId="5" borderId="13" xfId="0" applyNumberFormat="1" applyFont="1" applyFill="1" applyBorder="1" applyAlignment="1">
      <alignment horizontal="center" vertical="center" wrapText="1" shrinkToFit="1"/>
    </xf>
    <xf numFmtId="0" fontId="14" fillId="5" borderId="13" xfId="0" applyNumberFormat="1" applyFont="1" applyFill="1" applyBorder="1" applyAlignment="1">
      <alignment horizontal="center" vertical="center" wrapText="1" shrinkToFit="1"/>
    </xf>
    <xf numFmtId="0" fontId="12" fillId="5" borderId="13" xfId="0" applyNumberFormat="1" applyFont="1" applyFill="1" applyBorder="1" applyAlignment="1">
      <alignment vertical="center" wrapText="1" shrinkToFit="1"/>
    </xf>
    <xf numFmtId="0" fontId="14" fillId="5" borderId="14" xfId="0" applyNumberFormat="1" applyFont="1" applyFill="1" applyBorder="1" applyAlignment="1">
      <alignment horizontal="left" vertical="center" wrapText="1" shrinkToFit="1"/>
    </xf>
    <xf numFmtId="0" fontId="15" fillId="5" borderId="13" xfId="0" applyNumberFormat="1" applyFont="1" applyFill="1" applyBorder="1" applyAlignment="1">
      <alignment horizontal="center" vertical="center" wrapText="1" shrinkToFit="1"/>
    </xf>
    <xf numFmtId="0" fontId="17" fillId="0" borderId="0" xfId="0" applyNumberFormat="1" applyFont="1" applyFill="1" applyAlignment="1">
      <alignment horizontal="center" vertical="center"/>
    </xf>
    <xf numFmtId="0" fontId="16" fillId="2" borderId="9" xfId="0" applyNumberFormat="1" applyFont="1" applyFill="1" applyBorder="1" applyAlignment="1">
      <alignment horizontal="left" vertical="center" wrapText="1" shrinkToFit="1"/>
    </xf>
    <xf numFmtId="0" fontId="16" fillId="2" borderId="10" xfId="0" applyNumberFormat="1" applyFont="1" applyFill="1" applyBorder="1" applyAlignment="1">
      <alignment horizontal="left" vertical="center" wrapText="1" shrinkToFit="1"/>
    </xf>
    <xf numFmtId="0" fontId="14" fillId="0" borderId="9" xfId="0" applyNumberFormat="1" applyFont="1" applyFill="1" applyBorder="1" applyAlignment="1">
      <alignment vertical="center" wrapText="1" shrinkToFit="1"/>
    </xf>
    <xf numFmtId="0" fontId="14" fillId="0" borderId="10" xfId="0" applyNumberFormat="1" applyFont="1" applyFill="1" applyBorder="1" applyAlignment="1">
      <alignment vertical="center" shrinkToFit="1"/>
    </xf>
    <xf numFmtId="0" fontId="14" fillId="0" borderId="9" xfId="0" applyNumberFormat="1" applyFont="1" applyFill="1" applyBorder="1" applyAlignment="1">
      <alignment horizontal="left" vertical="center" shrinkToFit="1"/>
    </xf>
    <xf numFmtId="0" fontId="14" fillId="0" borderId="10" xfId="0" applyNumberFormat="1" applyFont="1" applyFill="1" applyBorder="1" applyAlignment="1">
      <alignment horizontal="left" vertical="center" shrinkToFit="1"/>
    </xf>
    <xf numFmtId="0" fontId="12" fillId="0" borderId="9" xfId="0" applyNumberFormat="1" applyFont="1" applyFill="1" applyBorder="1" applyAlignment="1">
      <alignment horizontal="left" vertical="center" wrapText="1" shrinkToFit="1"/>
    </xf>
    <xf numFmtId="0" fontId="12" fillId="0" borderId="10" xfId="0" applyNumberFormat="1" applyFont="1" applyFill="1" applyBorder="1" applyAlignment="1">
      <alignment horizontal="left" vertical="center" wrapText="1" shrinkToFit="1"/>
    </xf>
    <xf numFmtId="49" fontId="14" fillId="0" borderId="9" xfId="0" applyNumberFormat="1" applyFont="1" applyFill="1" applyBorder="1" applyAlignment="1">
      <alignment vertical="center" wrapText="1" shrinkToFit="1"/>
    </xf>
    <xf numFmtId="49" fontId="14" fillId="0" borderId="15" xfId="0" applyNumberFormat="1" applyFont="1" applyFill="1" applyBorder="1" applyAlignment="1">
      <alignment vertical="center" wrapText="1" shrinkToFit="1"/>
    </xf>
    <xf numFmtId="49" fontId="14" fillId="0" borderId="10" xfId="0" applyNumberFormat="1" applyFont="1" applyFill="1" applyBorder="1" applyAlignment="1">
      <alignment vertical="center" wrapText="1" shrinkToFit="1"/>
    </xf>
    <xf numFmtId="176" fontId="12" fillId="0" borderId="0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 wrapText="1" shrinkToFit="1"/>
    </xf>
    <xf numFmtId="0" fontId="14" fillId="0" borderId="5" xfId="0" applyNumberFormat="1" applyFont="1" applyFill="1" applyBorder="1" applyAlignment="1">
      <alignment horizontal="center" vertical="center" wrapText="1" shrinkToFit="1"/>
    </xf>
    <xf numFmtId="0" fontId="14" fillId="0" borderId="9" xfId="0" applyNumberFormat="1" applyFont="1" applyFill="1" applyBorder="1" applyAlignment="1">
      <alignment horizontal="right" vertical="center" wrapText="1" shrinkToFit="1"/>
    </xf>
    <xf numFmtId="0" fontId="14" fillId="0" borderId="10" xfId="0" applyNumberFormat="1" applyFont="1" applyFill="1" applyBorder="1" applyAlignment="1">
      <alignment horizontal="right" vertical="center" wrapText="1" shrinkToFit="1"/>
    </xf>
    <xf numFmtId="0" fontId="12" fillId="0" borderId="9" xfId="0" applyNumberFormat="1" applyFont="1" applyFill="1" applyBorder="1" applyAlignment="1">
      <alignment vertical="center" wrapText="1" shrinkToFit="1"/>
    </xf>
    <xf numFmtId="0" fontId="12" fillId="0" borderId="10" xfId="0" applyNumberFormat="1" applyFont="1" applyFill="1" applyBorder="1" applyAlignment="1">
      <alignment vertical="center" wrapText="1" shrinkToFit="1"/>
    </xf>
    <xf numFmtId="49" fontId="14" fillId="0" borderId="9" xfId="0" applyNumberFormat="1" applyFont="1" applyFill="1" applyBorder="1" applyAlignment="1">
      <alignment horizontal="center" vertical="center" wrapText="1" shrinkToFit="1"/>
    </xf>
    <xf numFmtId="49" fontId="14" fillId="0" borderId="12" xfId="0" applyNumberFormat="1" applyFont="1" applyFill="1" applyBorder="1" applyAlignment="1">
      <alignment horizontal="center" vertical="center" wrapText="1" shrinkToFit="1"/>
    </xf>
    <xf numFmtId="0" fontId="12" fillId="2" borderId="9" xfId="0" applyNumberFormat="1" applyFont="1" applyFill="1" applyBorder="1" applyAlignment="1">
      <alignment vertical="center" wrapText="1" shrinkToFit="1"/>
    </xf>
    <xf numFmtId="0" fontId="12" fillId="2" borderId="10" xfId="0" applyNumberFormat="1" applyFont="1" applyFill="1" applyBorder="1" applyAlignment="1">
      <alignment vertical="center" wrapText="1" shrinkToFit="1"/>
    </xf>
    <xf numFmtId="0" fontId="4" fillId="4" borderId="1" xfId="0" applyNumberFormat="1" applyFont="1" applyFill="1" applyBorder="1" applyAlignment="1">
      <alignment horizontal="center" vertical="center" wrapText="1" shrinkToFit="1"/>
    </xf>
    <xf numFmtId="0" fontId="14" fillId="0" borderId="7" xfId="0" applyNumberFormat="1" applyFont="1" applyFill="1" applyBorder="1" applyAlignment="1">
      <alignment vertical="center" shrinkToFit="1"/>
    </xf>
    <xf numFmtId="0" fontId="12" fillId="5" borderId="9" xfId="0" applyNumberFormat="1" applyFont="1" applyFill="1" applyBorder="1" applyAlignment="1">
      <alignment vertical="center" wrapText="1" shrinkToFit="1"/>
    </xf>
    <xf numFmtId="0" fontId="12" fillId="5" borderId="10" xfId="0" applyNumberFormat="1" applyFont="1" applyFill="1" applyBorder="1" applyAlignment="1">
      <alignment vertical="center" wrapText="1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3333FF"/>
      <color rgb="FF00FFFF"/>
      <color rgb="FF669900"/>
      <color rgb="FFCC3399"/>
      <color rgb="FF99FFCC"/>
      <color rgb="FFCCC0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44"/>
  <sheetViews>
    <sheetView tabSelected="1" zoomScaleNormal="100" zoomScaleSheetLayoutView="100" workbookViewId="0">
      <selection activeCell="A144" sqref="A144"/>
    </sheetView>
  </sheetViews>
  <sheetFormatPr defaultColWidth="39.75" defaultRowHeight="19.5"/>
  <cols>
    <col min="1" max="1" width="1.125" style="33" customWidth="1"/>
    <col min="2" max="2" width="4.5" style="33" bestFit="1" customWidth="1"/>
    <col min="3" max="3" width="9.75" style="51" bestFit="1" customWidth="1"/>
    <col min="4" max="4" width="10" style="51" bestFit="1" customWidth="1"/>
    <col min="5" max="5" width="38.625" style="52" customWidth="1"/>
    <col min="6" max="6" width="11.25" style="53" customWidth="1"/>
    <col min="7" max="7" width="9.75" style="53" bestFit="1" customWidth="1"/>
    <col min="8" max="8" width="12.375" style="33" customWidth="1"/>
    <col min="9" max="9" width="52.875" style="32" customWidth="1"/>
    <col min="10" max="10" width="26.75" style="54" bestFit="1" customWidth="1"/>
    <col min="11" max="11" width="39.75" style="32"/>
    <col min="12" max="16384" width="39.75" style="33"/>
  </cols>
  <sheetData>
    <row r="1" spans="2:11" s="27" customFormat="1" ht="35.25">
      <c r="B1" s="105" t="s">
        <v>306</v>
      </c>
      <c r="C1" s="105"/>
      <c r="D1" s="105"/>
      <c r="E1" s="105"/>
      <c r="F1" s="105"/>
      <c r="G1" s="105"/>
      <c r="H1" s="105"/>
      <c r="I1" s="105"/>
      <c r="J1" s="105"/>
      <c r="K1" s="26"/>
    </row>
    <row r="2" spans="2:11" ht="20.25" thickBot="1">
      <c r="B2" s="28"/>
      <c r="C2" s="117"/>
      <c r="D2" s="117"/>
      <c r="E2" s="29"/>
      <c r="F2" s="28"/>
      <c r="G2" s="28"/>
      <c r="H2" s="28"/>
      <c r="I2" s="30" t="s">
        <v>307</v>
      </c>
      <c r="J2" s="31" t="s">
        <v>308</v>
      </c>
    </row>
    <row r="3" spans="2:11" s="37" customFormat="1">
      <c r="B3" s="34" t="s">
        <v>31</v>
      </c>
      <c r="C3" s="35" t="s">
        <v>1</v>
      </c>
      <c r="D3" s="35" t="s">
        <v>2</v>
      </c>
      <c r="E3" s="97" t="s">
        <v>8</v>
      </c>
      <c r="F3" s="59" t="s">
        <v>6</v>
      </c>
      <c r="G3" s="36" t="s">
        <v>3</v>
      </c>
      <c r="H3" s="59" t="s">
        <v>32</v>
      </c>
      <c r="I3" s="118" t="s">
        <v>5</v>
      </c>
      <c r="J3" s="119"/>
    </row>
    <row r="4" spans="2:11" s="43" customFormat="1" ht="58.5" customHeight="1">
      <c r="B4" s="58">
        <v>1</v>
      </c>
      <c r="C4" s="55">
        <v>0</v>
      </c>
      <c r="D4" s="55">
        <v>0</v>
      </c>
      <c r="E4" s="39" t="s">
        <v>33</v>
      </c>
      <c r="F4" s="39" t="s">
        <v>30</v>
      </c>
      <c r="G4" s="40" t="s">
        <v>7</v>
      </c>
      <c r="H4" s="41" t="s">
        <v>41</v>
      </c>
      <c r="I4" s="106" t="s">
        <v>224</v>
      </c>
      <c r="J4" s="107"/>
    </row>
    <row r="5" spans="2:11" s="37" customFormat="1">
      <c r="B5" s="57">
        <f>B4+1</f>
        <v>2</v>
      </c>
      <c r="C5" s="38">
        <v>19.3</v>
      </c>
      <c r="D5" s="38">
        <f t="shared" ref="D5:D82" si="0">D4+C5</f>
        <v>19.3</v>
      </c>
      <c r="E5" s="65" t="s">
        <v>46</v>
      </c>
      <c r="F5" s="44" t="s">
        <v>36</v>
      </c>
      <c r="G5" s="61" t="s">
        <v>7</v>
      </c>
      <c r="H5" s="45" t="s">
        <v>47</v>
      </c>
      <c r="I5" s="42"/>
      <c r="J5" s="46"/>
    </row>
    <row r="6" spans="2:11" s="37" customFormat="1" ht="39" customHeight="1">
      <c r="B6" s="57">
        <f t="shared" ref="B6:B82" si="1">B5+1</f>
        <v>3</v>
      </c>
      <c r="C6" s="38">
        <v>20.5</v>
      </c>
      <c r="D6" s="38">
        <f t="shared" si="0"/>
        <v>39.799999999999997</v>
      </c>
      <c r="E6" s="65" t="s">
        <v>48</v>
      </c>
      <c r="F6" s="44" t="s">
        <v>36</v>
      </c>
      <c r="G6" s="61" t="s">
        <v>7</v>
      </c>
      <c r="H6" s="45" t="s">
        <v>49</v>
      </c>
      <c r="I6" s="90"/>
      <c r="J6" s="46"/>
    </row>
    <row r="7" spans="2:11" s="37" customFormat="1">
      <c r="B7" s="57">
        <f t="shared" si="1"/>
        <v>4</v>
      </c>
      <c r="C7" s="38">
        <v>12.7</v>
      </c>
      <c r="D7" s="38">
        <f t="shared" si="0"/>
        <v>52.5</v>
      </c>
      <c r="E7" s="89" t="s">
        <v>220</v>
      </c>
      <c r="F7" s="44" t="s">
        <v>39</v>
      </c>
      <c r="G7" s="61" t="s">
        <v>7</v>
      </c>
      <c r="H7" s="45" t="s">
        <v>314</v>
      </c>
      <c r="I7" s="47" t="s">
        <v>315</v>
      </c>
      <c r="J7" s="46"/>
    </row>
    <row r="8" spans="2:11" s="37" customFormat="1">
      <c r="B8" s="57">
        <f t="shared" si="1"/>
        <v>5</v>
      </c>
      <c r="C8" s="38">
        <v>0.9</v>
      </c>
      <c r="D8" s="38">
        <f t="shared" si="0"/>
        <v>53.4</v>
      </c>
      <c r="E8" s="89" t="s">
        <v>221</v>
      </c>
      <c r="F8" s="44" t="s">
        <v>36</v>
      </c>
      <c r="G8" s="61" t="s">
        <v>7</v>
      </c>
      <c r="H8" s="45" t="s">
        <v>41</v>
      </c>
      <c r="I8" s="47"/>
      <c r="J8" s="46"/>
    </row>
    <row r="9" spans="2:11" s="37" customFormat="1">
      <c r="B9" s="57">
        <f t="shared" si="1"/>
        <v>6</v>
      </c>
      <c r="C9" s="38">
        <v>6.2</v>
      </c>
      <c r="D9" s="38">
        <f t="shared" si="0"/>
        <v>59.6</v>
      </c>
      <c r="E9" s="98" t="s">
        <v>229</v>
      </c>
      <c r="F9" s="65" t="s">
        <v>80</v>
      </c>
      <c r="G9" s="61" t="s">
        <v>14</v>
      </c>
      <c r="H9" s="45" t="s">
        <v>230</v>
      </c>
      <c r="I9" s="47" t="s">
        <v>253</v>
      </c>
      <c r="J9" s="46"/>
    </row>
    <row r="10" spans="2:11" s="37" customFormat="1">
      <c r="B10" s="57">
        <f t="shared" si="1"/>
        <v>7</v>
      </c>
      <c r="C10" s="38">
        <v>1.9</v>
      </c>
      <c r="D10" s="38">
        <f t="shared" si="0"/>
        <v>61.5</v>
      </c>
      <c r="E10" s="65" t="s">
        <v>50</v>
      </c>
      <c r="F10" s="44" t="s">
        <v>38</v>
      </c>
      <c r="G10" s="61" t="s">
        <v>7</v>
      </c>
      <c r="H10" s="45" t="s">
        <v>49</v>
      </c>
      <c r="I10" s="47"/>
      <c r="J10" s="46"/>
    </row>
    <row r="11" spans="2:11" s="37" customFormat="1">
      <c r="B11" s="57">
        <f t="shared" si="1"/>
        <v>8</v>
      </c>
      <c r="C11" s="38">
        <v>1.4</v>
      </c>
      <c r="D11" s="38">
        <f t="shared" si="0"/>
        <v>62.9</v>
      </c>
      <c r="E11" s="65" t="s">
        <v>51</v>
      </c>
      <c r="F11" s="44" t="s">
        <v>36</v>
      </c>
      <c r="G11" s="61" t="s">
        <v>14</v>
      </c>
      <c r="H11" s="45" t="s">
        <v>52</v>
      </c>
      <c r="I11" s="47" t="s">
        <v>222</v>
      </c>
      <c r="J11" s="46"/>
    </row>
    <row r="12" spans="2:11" s="37" customFormat="1">
      <c r="B12" s="57">
        <f t="shared" si="1"/>
        <v>9</v>
      </c>
      <c r="C12" s="38">
        <v>0.5</v>
      </c>
      <c r="D12" s="38">
        <f t="shared" si="0"/>
        <v>63.4</v>
      </c>
      <c r="E12" s="65" t="s">
        <v>53</v>
      </c>
      <c r="F12" s="44" t="s">
        <v>37</v>
      </c>
      <c r="G12" s="60" t="s">
        <v>4</v>
      </c>
      <c r="H12" s="45" t="s">
        <v>35</v>
      </c>
      <c r="I12" s="47"/>
      <c r="J12" s="46"/>
    </row>
    <row r="13" spans="2:11" s="37" customFormat="1">
      <c r="B13" s="57">
        <f t="shared" si="1"/>
        <v>10</v>
      </c>
      <c r="C13" s="38">
        <v>1.2</v>
      </c>
      <c r="D13" s="38">
        <f t="shared" si="0"/>
        <v>64.599999999999994</v>
      </c>
      <c r="E13" s="65" t="s">
        <v>54</v>
      </c>
      <c r="F13" s="44" t="s">
        <v>36</v>
      </c>
      <c r="G13" s="61" t="s">
        <v>14</v>
      </c>
      <c r="H13" s="45" t="s">
        <v>55</v>
      </c>
      <c r="I13" s="47"/>
      <c r="J13" s="129" t="s">
        <v>316</v>
      </c>
    </row>
    <row r="14" spans="2:11" s="37" customFormat="1">
      <c r="B14" s="57">
        <f t="shared" si="1"/>
        <v>11</v>
      </c>
      <c r="C14" s="38">
        <v>1.2</v>
      </c>
      <c r="D14" s="38">
        <f t="shared" si="0"/>
        <v>65.8</v>
      </c>
      <c r="E14" s="65" t="s">
        <v>56</v>
      </c>
      <c r="F14" s="44" t="s">
        <v>36</v>
      </c>
      <c r="G14" s="60" t="s">
        <v>4</v>
      </c>
      <c r="H14" s="45" t="s">
        <v>55</v>
      </c>
      <c r="I14" s="42" t="s">
        <v>317</v>
      </c>
      <c r="J14" s="46"/>
    </row>
    <row r="15" spans="2:11" s="37" customFormat="1">
      <c r="B15" s="57">
        <f t="shared" si="1"/>
        <v>12</v>
      </c>
      <c r="C15" s="38">
        <v>14.6</v>
      </c>
      <c r="D15" s="38">
        <f t="shared" si="0"/>
        <v>80.399999999999991</v>
      </c>
      <c r="E15" s="65" t="s">
        <v>233</v>
      </c>
      <c r="F15" s="44" t="s">
        <v>39</v>
      </c>
      <c r="G15" s="61" t="s">
        <v>7</v>
      </c>
      <c r="H15" s="45" t="s">
        <v>234</v>
      </c>
      <c r="I15" s="42"/>
      <c r="J15" s="46"/>
    </row>
    <row r="16" spans="2:11" s="37" customFormat="1">
      <c r="B16" s="57">
        <f t="shared" si="1"/>
        <v>13</v>
      </c>
      <c r="C16" s="38">
        <v>0.85</v>
      </c>
      <c r="D16" s="38">
        <f t="shared" si="0"/>
        <v>81.249999999999986</v>
      </c>
      <c r="E16" s="65" t="s">
        <v>235</v>
      </c>
      <c r="F16" s="44" t="s">
        <v>38</v>
      </c>
      <c r="G16" s="60" t="s">
        <v>4</v>
      </c>
      <c r="H16" s="45" t="s">
        <v>236</v>
      </c>
      <c r="I16" s="42"/>
      <c r="J16" s="46"/>
    </row>
    <row r="17" spans="2:10" s="37" customFormat="1">
      <c r="B17" s="57">
        <f t="shared" si="1"/>
        <v>14</v>
      </c>
      <c r="C17" s="38">
        <v>1.4</v>
      </c>
      <c r="D17" s="38">
        <f t="shared" si="0"/>
        <v>82.649999999999991</v>
      </c>
      <c r="E17" s="65" t="s">
        <v>239</v>
      </c>
      <c r="F17" s="44" t="s">
        <v>39</v>
      </c>
      <c r="G17" s="61" t="s">
        <v>7</v>
      </c>
      <c r="H17" s="45" t="s">
        <v>237</v>
      </c>
      <c r="I17" s="42" t="s">
        <v>238</v>
      </c>
      <c r="J17" s="46"/>
    </row>
    <row r="18" spans="2:10" s="37" customFormat="1">
      <c r="B18" s="57">
        <f t="shared" si="1"/>
        <v>15</v>
      </c>
      <c r="C18" s="38">
        <v>0.35</v>
      </c>
      <c r="D18" s="38">
        <f t="shared" si="0"/>
        <v>82.999999999999986</v>
      </c>
      <c r="E18" s="65" t="s">
        <v>240</v>
      </c>
      <c r="F18" s="44" t="s">
        <v>38</v>
      </c>
      <c r="G18" s="60" t="s">
        <v>4</v>
      </c>
      <c r="H18" s="45" t="s">
        <v>237</v>
      </c>
      <c r="I18" s="42" t="s">
        <v>254</v>
      </c>
      <c r="J18" s="46"/>
    </row>
    <row r="19" spans="2:10" s="37" customFormat="1">
      <c r="B19" s="57">
        <f t="shared" si="1"/>
        <v>16</v>
      </c>
      <c r="C19" s="38">
        <v>0.35</v>
      </c>
      <c r="D19" s="38">
        <f t="shared" si="0"/>
        <v>83.34999999999998</v>
      </c>
      <c r="E19" s="65" t="s">
        <v>241</v>
      </c>
      <c r="F19" s="44" t="s">
        <v>38</v>
      </c>
      <c r="G19" s="61" t="s">
        <v>7</v>
      </c>
      <c r="H19" s="45" t="s">
        <v>242</v>
      </c>
      <c r="I19" s="42"/>
      <c r="J19" s="46"/>
    </row>
    <row r="20" spans="2:10" s="37" customFormat="1">
      <c r="B20" s="57">
        <f t="shared" si="1"/>
        <v>17</v>
      </c>
      <c r="C20" s="38">
        <v>2.7</v>
      </c>
      <c r="D20" s="38">
        <f t="shared" si="0"/>
        <v>86.049999999999983</v>
      </c>
      <c r="E20" s="65" t="s">
        <v>231</v>
      </c>
      <c r="F20" s="44" t="s">
        <v>39</v>
      </c>
      <c r="G20" s="61" t="s">
        <v>7</v>
      </c>
      <c r="H20" s="45" t="s">
        <v>232</v>
      </c>
      <c r="I20" s="42"/>
      <c r="J20" s="46"/>
    </row>
    <row r="21" spans="2:10" s="37" customFormat="1">
      <c r="B21" s="57">
        <f t="shared" si="1"/>
        <v>18</v>
      </c>
      <c r="C21" s="38">
        <v>0.45</v>
      </c>
      <c r="D21" s="38">
        <f t="shared" si="0"/>
        <v>86.499999999999986</v>
      </c>
      <c r="E21" s="65" t="s">
        <v>243</v>
      </c>
      <c r="F21" s="44" t="s">
        <v>37</v>
      </c>
      <c r="G21" s="60" t="s">
        <v>4</v>
      </c>
      <c r="H21" s="45" t="s">
        <v>203</v>
      </c>
      <c r="I21" s="48" t="s">
        <v>244</v>
      </c>
      <c r="J21" s="46"/>
    </row>
    <row r="22" spans="2:10" s="37" customFormat="1">
      <c r="B22" s="57">
        <f t="shared" si="1"/>
        <v>19</v>
      </c>
      <c r="C22" s="38">
        <v>2.9</v>
      </c>
      <c r="D22" s="38">
        <f>D20+C22</f>
        <v>88.949999999999989</v>
      </c>
      <c r="E22" s="65" t="s">
        <v>245</v>
      </c>
      <c r="F22" s="44" t="s">
        <v>36</v>
      </c>
      <c r="G22" s="60" t="s">
        <v>4</v>
      </c>
      <c r="H22" s="45" t="s">
        <v>318</v>
      </c>
      <c r="I22" s="48" t="s">
        <v>319</v>
      </c>
      <c r="J22" s="71"/>
    </row>
    <row r="23" spans="2:10" s="37" customFormat="1" ht="58.5" customHeight="1">
      <c r="B23" s="57">
        <f t="shared" si="1"/>
        <v>20</v>
      </c>
      <c r="C23" s="38">
        <v>2.2999999999999998</v>
      </c>
      <c r="D23" s="38">
        <f>D21+C23</f>
        <v>88.799999999999983</v>
      </c>
      <c r="E23" s="124" t="s">
        <v>246</v>
      </c>
      <c r="F23" s="125"/>
      <c r="G23" s="61" t="s">
        <v>7</v>
      </c>
      <c r="H23" s="45" t="s">
        <v>255</v>
      </c>
      <c r="I23" s="122" t="s">
        <v>304</v>
      </c>
      <c r="J23" s="123"/>
    </row>
    <row r="24" spans="2:10" s="37" customFormat="1">
      <c r="B24" s="57">
        <f t="shared" si="1"/>
        <v>21</v>
      </c>
      <c r="C24" s="38">
        <v>0.45</v>
      </c>
      <c r="D24" s="38">
        <f t="shared" si="0"/>
        <v>89.249999999999986</v>
      </c>
      <c r="E24" s="65" t="s">
        <v>247</v>
      </c>
      <c r="F24" s="44" t="s">
        <v>38</v>
      </c>
      <c r="G24" s="60" t="s">
        <v>4</v>
      </c>
      <c r="H24" s="45" t="s">
        <v>256</v>
      </c>
      <c r="I24" s="72"/>
      <c r="J24" s="71"/>
    </row>
    <row r="25" spans="2:10" s="37" customFormat="1">
      <c r="B25" s="57">
        <f t="shared" si="1"/>
        <v>22</v>
      </c>
      <c r="C25" s="38">
        <v>0.28000000000000003</v>
      </c>
      <c r="D25" s="38">
        <f t="shared" si="0"/>
        <v>89.529999999999987</v>
      </c>
      <c r="E25" s="65" t="s">
        <v>241</v>
      </c>
      <c r="F25" s="44" t="s">
        <v>39</v>
      </c>
      <c r="G25" s="61" t="s">
        <v>7</v>
      </c>
      <c r="H25" s="45" t="s">
        <v>203</v>
      </c>
      <c r="I25" s="110" t="s">
        <v>257</v>
      </c>
      <c r="J25" s="111"/>
    </row>
    <row r="26" spans="2:10" s="37" customFormat="1">
      <c r="B26" s="57">
        <f t="shared" si="1"/>
        <v>23</v>
      </c>
      <c r="C26" s="38">
        <v>0.6</v>
      </c>
      <c r="D26" s="38">
        <f t="shared" si="0"/>
        <v>90.129999999999981</v>
      </c>
      <c r="E26" s="65" t="s">
        <v>248</v>
      </c>
      <c r="F26" s="44" t="s">
        <v>36</v>
      </c>
      <c r="G26" s="60" t="s">
        <v>4</v>
      </c>
      <c r="H26" s="45" t="s">
        <v>258</v>
      </c>
      <c r="I26" s="108"/>
      <c r="J26" s="109"/>
    </row>
    <row r="27" spans="2:10" s="37" customFormat="1">
      <c r="B27" s="57">
        <f t="shared" si="1"/>
        <v>24</v>
      </c>
      <c r="C27" s="38">
        <v>1.7</v>
      </c>
      <c r="D27" s="38">
        <f t="shared" si="0"/>
        <v>91.829999999999984</v>
      </c>
      <c r="E27" s="65" t="s">
        <v>249</v>
      </c>
      <c r="F27" s="44" t="s">
        <v>36</v>
      </c>
      <c r="G27" s="61" t="s">
        <v>7</v>
      </c>
      <c r="H27" s="45" t="s">
        <v>35</v>
      </c>
      <c r="I27" s="49" t="s">
        <v>320</v>
      </c>
      <c r="J27" s="71"/>
    </row>
    <row r="28" spans="2:10" s="37" customFormat="1" ht="39" customHeight="1">
      <c r="B28" s="57">
        <f t="shared" si="1"/>
        <v>25</v>
      </c>
      <c r="C28" s="38">
        <v>2.5</v>
      </c>
      <c r="D28" s="38">
        <f t="shared" si="0"/>
        <v>94.329999999999984</v>
      </c>
      <c r="E28" s="65" t="s">
        <v>241</v>
      </c>
      <c r="F28" s="44" t="s">
        <v>250</v>
      </c>
      <c r="G28" s="60" t="s">
        <v>14</v>
      </c>
      <c r="H28" s="45" t="s">
        <v>35</v>
      </c>
      <c r="I28" s="122" t="s">
        <v>259</v>
      </c>
      <c r="J28" s="123"/>
    </row>
    <row r="29" spans="2:10" s="37" customFormat="1" ht="37.5">
      <c r="B29" s="57">
        <f t="shared" si="1"/>
        <v>26</v>
      </c>
      <c r="C29" s="38">
        <v>0.17</v>
      </c>
      <c r="D29" s="38">
        <f t="shared" si="0"/>
        <v>94.499999999999986</v>
      </c>
      <c r="E29" s="65" t="s">
        <v>43</v>
      </c>
      <c r="F29" s="44" t="s">
        <v>251</v>
      </c>
      <c r="G29" s="61" t="s">
        <v>59</v>
      </c>
      <c r="H29" s="45" t="s">
        <v>57</v>
      </c>
      <c r="I29" s="49" t="s">
        <v>252</v>
      </c>
      <c r="J29" s="46"/>
    </row>
    <row r="30" spans="2:10" s="37" customFormat="1">
      <c r="B30" s="57">
        <f t="shared" si="1"/>
        <v>27</v>
      </c>
      <c r="C30" s="38">
        <v>0.03</v>
      </c>
      <c r="D30" s="38">
        <f t="shared" si="0"/>
        <v>94.529999999999987</v>
      </c>
      <c r="E30" s="65" t="s">
        <v>43</v>
      </c>
      <c r="F30" s="44" t="s">
        <v>250</v>
      </c>
      <c r="G30" s="60" t="s">
        <v>7</v>
      </c>
      <c r="H30" s="44" t="s">
        <v>60</v>
      </c>
      <c r="I30" s="48" t="s">
        <v>58</v>
      </c>
      <c r="J30" s="46"/>
    </row>
    <row r="31" spans="2:10" s="37" customFormat="1">
      <c r="B31" s="57">
        <f t="shared" si="1"/>
        <v>28</v>
      </c>
      <c r="C31" s="38">
        <v>0.35</v>
      </c>
      <c r="D31" s="38">
        <f t="shared" si="0"/>
        <v>94.879999999999981</v>
      </c>
      <c r="E31" s="65" t="s">
        <v>223</v>
      </c>
      <c r="F31" s="44" t="s">
        <v>38</v>
      </c>
      <c r="G31" s="60" t="s">
        <v>7</v>
      </c>
      <c r="H31" s="45" t="s">
        <v>260</v>
      </c>
      <c r="I31" s="48"/>
      <c r="J31" s="46"/>
    </row>
    <row r="32" spans="2:10" s="37" customFormat="1" ht="40.5" customHeight="1">
      <c r="B32" s="57">
        <f t="shared" si="1"/>
        <v>29</v>
      </c>
      <c r="C32" s="38">
        <v>0.05</v>
      </c>
      <c r="D32" s="38">
        <f t="shared" ref="D32:D33" si="2">D31+C32</f>
        <v>94.929999999999978</v>
      </c>
      <c r="E32" s="65" t="s">
        <v>61</v>
      </c>
      <c r="F32" s="44" t="s">
        <v>37</v>
      </c>
      <c r="G32" s="60" t="s">
        <v>4</v>
      </c>
      <c r="H32" s="45" t="s">
        <v>321</v>
      </c>
      <c r="I32" s="112" t="s">
        <v>265</v>
      </c>
      <c r="J32" s="113"/>
    </row>
    <row r="33" spans="2:10" s="37" customFormat="1">
      <c r="B33" s="57">
        <f t="shared" si="1"/>
        <v>30</v>
      </c>
      <c r="C33" s="38">
        <v>8.3000000000000007</v>
      </c>
      <c r="D33" s="38">
        <f t="shared" si="2"/>
        <v>103.22999999999998</v>
      </c>
      <c r="E33" s="65" t="s">
        <v>62</v>
      </c>
      <c r="F33" s="44" t="s">
        <v>38</v>
      </c>
      <c r="G33" s="60" t="s">
        <v>4</v>
      </c>
      <c r="H33" s="45" t="s">
        <v>63</v>
      </c>
      <c r="I33" s="49"/>
      <c r="J33" s="46"/>
    </row>
    <row r="34" spans="2:10" s="37" customFormat="1">
      <c r="B34" s="57">
        <f t="shared" si="1"/>
        <v>31</v>
      </c>
      <c r="C34" s="38">
        <v>0.45</v>
      </c>
      <c r="D34" s="38">
        <f t="shared" si="0"/>
        <v>103.67999999999998</v>
      </c>
      <c r="E34" s="65" t="s">
        <v>43</v>
      </c>
      <c r="F34" s="44" t="s">
        <v>65</v>
      </c>
      <c r="G34" s="60" t="s">
        <v>66</v>
      </c>
      <c r="H34" s="45" t="s">
        <v>63</v>
      </c>
      <c r="I34" s="49" t="s">
        <v>261</v>
      </c>
      <c r="J34" s="46"/>
    </row>
    <row r="35" spans="2:10" s="37" customFormat="1">
      <c r="B35" s="57">
        <f t="shared" si="1"/>
        <v>32</v>
      </c>
      <c r="C35" s="38">
        <v>0.2</v>
      </c>
      <c r="D35" s="38">
        <f t="shared" si="0"/>
        <v>103.87999999999998</v>
      </c>
      <c r="E35" s="65" t="s">
        <v>64</v>
      </c>
      <c r="F35" s="44" t="s">
        <v>38</v>
      </c>
      <c r="G35" s="60" t="s">
        <v>7</v>
      </c>
      <c r="H35" s="45" t="s">
        <v>67</v>
      </c>
      <c r="I35" s="49"/>
      <c r="J35" s="46"/>
    </row>
    <row r="36" spans="2:10" s="37" customFormat="1">
      <c r="B36" s="57">
        <f t="shared" si="1"/>
        <v>33</v>
      </c>
      <c r="C36" s="38">
        <v>2.2000000000000002</v>
      </c>
      <c r="D36" s="38">
        <f t="shared" si="0"/>
        <v>106.07999999999998</v>
      </c>
      <c r="E36" s="65" t="s">
        <v>68</v>
      </c>
      <c r="F36" s="44" t="s">
        <v>39</v>
      </c>
      <c r="G36" s="61" t="s">
        <v>7</v>
      </c>
      <c r="H36" s="45" t="s">
        <v>69</v>
      </c>
      <c r="I36" s="49" t="s">
        <v>297</v>
      </c>
      <c r="J36" s="46"/>
    </row>
    <row r="37" spans="2:10" s="37" customFormat="1">
      <c r="B37" s="57">
        <f t="shared" si="1"/>
        <v>34</v>
      </c>
      <c r="C37" s="38">
        <v>0.95</v>
      </c>
      <c r="D37" s="38">
        <f t="shared" si="0"/>
        <v>107.02999999999999</v>
      </c>
      <c r="E37" s="65" t="s">
        <v>43</v>
      </c>
      <c r="F37" s="44" t="s">
        <v>80</v>
      </c>
      <c r="G37" s="61" t="s">
        <v>298</v>
      </c>
      <c r="H37" s="45" t="s">
        <v>81</v>
      </c>
      <c r="I37" s="49" t="s">
        <v>82</v>
      </c>
      <c r="J37" s="46"/>
    </row>
    <row r="38" spans="2:10" s="37" customFormat="1">
      <c r="B38" s="57">
        <f t="shared" si="1"/>
        <v>35</v>
      </c>
      <c r="C38" s="38">
        <v>0.15</v>
      </c>
      <c r="D38" s="38">
        <f t="shared" si="0"/>
        <v>107.17999999999999</v>
      </c>
      <c r="E38" s="65" t="s">
        <v>43</v>
      </c>
      <c r="F38" s="44" t="s">
        <v>83</v>
      </c>
      <c r="G38" s="60" t="s">
        <v>262</v>
      </c>
      <c r="H38" s="45" t="s">
        <v>60</v>
      </c>
      <c r="I38" s="49" t="s">
        <v>84</v>
      </c>
      <c r="J38" s="46"/>
    </row>
    <row r="39" spans="2:10" s="37" customFormat="1" ht="38.25" customHeight="1">
      <c r="B39" s="57">
        <f t="shared" si="1"/>
        <v>36</v>
      </c>
      <c r="C39" s="38">
        <v>0.13</v>
      </c>
      <c r="D39" s="38">
        <f t="shared" si="0"/>
        <v>107.30999999999999</v>
      </c>
      <c r="E39" s="65" t="s">
        <v>85</v>
      </c>
      <c r="F39" s="44" t="s">
        <v>80</v>
      </c>
      <c r="G39" s="60" t="s">
        <v>14</v>
      </c>
      <c r="H39" s="45" t="s">
        <v>42</v>
      </c>
      <c r="I39" s="112" t="s">
        <v>322</v>
      </c>
      <c r="J39" s="113"/>
    </row>
    <row r="40" spans="2:10" s="37" customFormat="1">
      <c r="B40" s="57">
        <f t="shared" si="1"/>
        <v>37</v>
      </c>
      <c r="C40" s="38">
        <v>15.9</v>
      </c>
      <c r="D40" s="38">
        <f t="shared" si="0"/>
        <v>123.21</v>
      </c>
      <c r="E40" s="65" t="s">
        <v>70</v>
      </c>
      <c r="F40" s="44" t="s">
        <v>36</v>
      </c>
      <c r="G40" s="60" t="s">
        <v>4</v>
      </c>
      <c r="H40" s="45" t="s">
        <v>71</v>
      </c>
      <c r="I40" s="49" t="s">
        <v>263</v>
      </c>
      <c r="J40" s="46"/>
    </row>
    <row r="41" spans="2:10" s="37" customFormat="1">
      <c r="B41" s="57">
        <f t="shared" si="1"/>
        <v>38</v>
      </c>
      <c r="C41" s="38">
        <v>0.3</v>
      </c>
      <c r="D41" s="38">
        <f t="shared" si="0"/>
        <v>123.50999999999999</v>
      </c>
      <c r="E41" s="65" t="s">
        <v>72</v>
      </c>
      <c r="F41" s="44" t="s">
        <v>36</v>
      </c>
      <c r="G41" s="61" t="s">
        <v>7</v>
      </c>
      <c r="H41" s="45" t="s">
        <v>136</v>
      </c>
      <c r="I41" s="49" t="s">
        <v>137</v>
      </c>
      <c r="J41" s="46"/>
    </row>
    <row r="42" spans="2:10" s="37" customFormat="1" ht="39">
      <c r="B42" s="58">
        <f t="shared" si="1"/>
        <v>39</v>
      </c>
      <c r="C42" s="55">
        <v>0.2</v>
      </c>
      <c r="D42" s="55">
        <f t="shared" si="0"/>
        <v>123.71</v>
      </c>
      <c r="E42" s="39" t="s">
        <v>138</v>
      </c>
      <c r="F42" s="41" t="s">
        <v>140</v>
      </c>
      <c r="G42" s="62" t="s">
        <v>4</v>
      </c>
      <c r="H42" s="41" t="s">
        <v>139</v>
      </c>
      <c r="I42" s="56" t="s">
        <v>74</v>
      </c>
      <c r="J42" s="73" t="s">
        <v>299</v>
      </c>
    </row>
    <row r="43" spans="2:10" s="37" customFormat="1">
      <c r="B43" s="57">
        <f t="shared" si="1"/>
        <v>40</v>
      </c>
      <c r="C43" s="38">
        <v>0.2</v>
      </c>
      <c r="D43" s="38">
        <f t="shared" si="0"/>
        <v>123.91</v>
      </c>
      <c r="E43" s="65" t="s">
        <v>72</v>
      </c>
      <c r="F43" s="44" t="s">
        <v>36</v>
      </c>
      <c r="G43" s="61" t="s">
        <v>7</v>
      </c>
      <c r="H43" s="45" t="s">
        <v>71</v>
      </c>
      <c r="I43" s="50"/>
      <c r="J43" s="46"/>
    </row>
    <row r="44" spans="2:10" s="37" customFormat="1">
      <c r="B44" s="57">
        <f t="shared" si="1"/>
        <v>41</v>
      </c>
      <c r="C44" s="38">
        <v>15.7</v>
      </c>
      <c r="D44" s="38">
        <f t="shared" si="0"/>
        <v>139.60999999999999</v>
      </c>
      <c r="E44" s="65" t="s">
        <v>43</v>
      </c>
      <c r="F44" s="44" t="s">
        <v>40</v>
      </c>
      <c r="G44" s="61" t="s">
        <v>66</v>
      </c>
      <c r="H44" s="45" t="s">
        <v>71</v>
      </c>
      <c r="I44" s="49" t="s">
        <v>123</v>
      </c>
      <c r="J44" s="46"/>
    </row>
    <row r="45" spans="2:10" s="37" customFormat="1">
      <c r="B45" s="57">
        <f t="shared" si="1"/>
        <v>42</v>
      </c>
      <c r="C45" s="38">
        <v>9.3000000000000007</v>
      </c>
      <c r="D45" s="38">
        <f t="shared" si="0"/>
        <v>148.91</v>
      </c>
      <c r="E45" s="65" t="s">
        <v>43</v>
      </c>
      <c r="F45" s="44" t="s">
        <v>38</v>
      </c>
      <c r="G45" s="60" t="s">
        <v>4</v>
      </c>
      <c r="H45" s="45" t="s">
        <v>71</v>
      </c>
      <c r="I45" s="49" t="s">
        <v>124</v>
      </c>
      <c r="J45" s="46"/>
    </row>
    <row r="46" spans="2:10" s="37" customFormat="1">
      <c r="B46" s="57">
        <f t="shared" si="1"/>
        <v>43</v>
      </c>
      <c r="C46" s="38">
        <v>0.4</v>
      </c>
      <c r="D46" s="38">
        <f t="shared" si="0"/>
        <v>149.31</v>
      </c>
      <c r="E46" s="65" t="s">
        <v>43</v>
      </c>
      <c r="F46" s="44" t="s">
        <v>39</v>
      </c>
      <c r="G46" s="60" t="s">
        <v>7</v>
      </c>
      <c r="H46" s="45" t="s">
        <v>71</v>
      </c>
      <c r="I46" s="49" t="s">
        <v>124</v>
      </c>
      <c r="J46" s="46"/>
    </row>
    <row r="47" spans="2:10" s="37" customFormat="1">
      <c r="B47" s="57">
        <f t="shared" si="1"/>
        <v>44</v>
      </c>
      <c r="C47" s="38">
        <v>16</v>
      </c>
      <c r="D47" s="38">
        <f t="shared" si="0"/>
        <v>165.31</v>
      </c>
      <c r="E47" s="65" t="s">
        <v>43</v>
      </c>
      <c r="F47" s="44" t="s">
        <v>39</v>
      </c>
      <c r="G47" s="61" t="s">
        <v>14</v>
      </c>
      <c r="H47" s="45" t="s">
        <v>71</v>
      </c>
      <c r="I47" s="49" t="s">
        <v>125</v>
      </c>
      <c r="J47" s="46"/>
    </row>
    <row r="48" spans="2:10" s="37" customFormat="1" ht="19.5" customHeight="1">
      <c r="B48" s="57">
        <f t="shared" si="1"/>
        <v>45</v>
      </c>
      <c r="C48" s="38">
        <v>6.3</v>
      </c>
      <c r="D48" s="38">
        <f t="shared" si="0"/>
        <v>171.61</v>
      </c>
      <c r="E48" s="65" t="s">
        <v>43</v>
      </c>
      <c r="F48" s="44" t="s">
        <v>39</v>
      </c>
      <c r="G48" s="61" t="s">
        <v>14</v>
      </c>
      <c r="H48" s="45" t="s">
        <v>71</v>
      </c>
      <c r="I48" s="49" t="s">
        <v>126</v>
      </c>
      <c r="J48" s="46"/>
    </row>
    <row r="49" spans="2:10" s="37" customFormat="1" ht="19.5" customHeight="1">
      <c r="B49" s="57">
        <f t="shared" si="1"/>
        <v>46</v>
      </c>
      <c r="C49" s="38">
        <v>1.7</v>
      </c>
      <c r="D49" s="38">
        <f t="shared" si="0"/>
        <v>173.31</v>
      </c>
      <c r="E49" s="65" t="s">
        <v>43</v>
      </c>
      <c r="F49" s="44" t="s">
        <v>39</v>
      </c>
      <c r="G49" s="60" t="s">
        <v>7</v>
      </c>
      <c r="H49" s="45" t="s">
        <v>75</v>
      </c>
      <c r="I49" s="49" t="s">
        <v>122</v>
      </c>
      <c r="J49" s="46"/>
    </row>
    <row r="50" spans="2:10" s="37" customFormat="1" ht="19.5" customHeight="1">
      <c r="B50" s="57">
        <f t="shared" si="1"/>
        <v>47</v>
      </c>
      <c r="C50" s="38">
        <v>3</v>
      </c>
      <c r="D50" s="38">
        <f t="shared" si="0"/>
        <v>176.31</v>
      </c>
      <c r="E50" s="65" t="s">
        <v>43</v>
      </c>
      <c r="F50" s="44" t="s">
        <v>80</v>
      </c>
      <c r="G50" s="61" t="s">
        <v>14</v>
      </c>
      <c r="H50" s="45" t="s">
        <v>75</v>
      </c>
      <c r="I50" s="49"/>
      <c r="J50" s="46"/>
    </row>
    <row r="51" spans="2:10" s="37" customFormat="1" ht="19.5" customHeight="1">
      <c r="B51" s="91">
        <f t="shared" si="1"/>
        <v>48</v>
      </c>
      <c r="C51" s="92">
        <v>18.8</v>
      </c>
      <c r="D51" s="92">
        <f t="shared" si="0"/>
        <v>195.11</v>
      </c>
      <c r="E51" s="93" t="s">
        <v>43</v>
      </c>
      <c r="F51" s="94" t="s">
        <v>38</v>
      </c>
      <c r="G51" s="95" t="s">
        <v>7</v>
      </c>
      <c r="H51" s="96" t="s">
        <v>75</v>
      </c>
      <c r="I51" s="130" t="s">
        <v>323</v>
      </c>
      <c r="J51" s="131"/>
    </row>
    <row r="52" spans="2:10">
      <c r="B52" s="57">
        <f t="shared" si="1"/>
        <v>49</v>
      </c>
      <c r="C52" s="38">
        <v>0.11</v>
      </c>
      <c r="D52" s="38">
        <f t="shared" si="0"/>
        <v>195.22000000000003</v>
      </c>
      <c r="E52" s="65" t="s">
        <v>77</v>
      </c>
      <c r="F52" s="44" t="s">
        <v>38</v>
      </c>
      <c r="G52" s="60" t="s">
        <v>4</v>
      </c>
      <c r="H52" s="45" t="s">
        <v>76</v>
      </c>
      <c r="I52" s="49" t="s">
        <v>108</v>
      </c>
      <c r="J52" s="46"/>
    </row>
    <row r="53" spans="2:10" ht="39">
      <c r="B53" s="58">
        <f t="shared" si="1"/>
        <v>50</v>
      </c>
      <c r="C53" s="81">
        <v>4.2</v>
      </c>
      <c r="D53" s="55">
        <f t="shared" si="0"/>
        <v>199.42000000000002</v>
      </c>
      <c r="E53" s="82" t="s">
        <v>78</v>
      </c>
      <c r="F53" s="41" t="s">
        <v>73</v>
      </c>
      <c r="G53" s="62" t="s">
        <v>7</v>
      </c>
      <c r="H53" s="83" t="s">
        <v>79</v>
      </c>
      <c r="I53" s="56" t="s">
        <v>74</v>
      </c>
      <c r="J53" s="73" t="s">
        <v>300</v>
      </c>
    </row>
    <row r="54" spans="2:10">
      <c r="B54" s="57">
        <f t="shared" si="1"/>
        <v>51</v>
      </c>
      <c r="C54" s="74">
        <v>6.1</v>
      </c>
      <c r="D54" s="38">
        <f t="shared" si="0"/>
        <v>205.52</v>
      </c>
      <c r="E54" s="65" t="s">
        <v>43</v>
      </c>
      <c r="F54" s="44" t="s">
        <v>38</v>
      </c>
      <c r="G54" s="60" t="s">
        <v>4</v>
      </c>
      <c r="H54" s="45" t="s">
        <v>76</v>
      </c>
      <c r="I54" s="79" t="s">
        <v>121</v>
      </c>
      <c r="J54" s="80"/>
    </row>
    <row r="55" spans="2:10">
      <c r="B55" s="57">
        <f t="shared" si="1"/>
        <v>52</v>
      </c>
      <c r="C55" s="74">
        <v>7.9</v>
      </c>
      <c r="D55" s="38">
        <f t="shared" si="0"/>
        <v>213.42000000000002</v>
      </c>
      <c r="E55" s="75" t="s">
        <v>86</v>
      </c>
      <c r="F55" s="44" t="s">
        <v>39</v>
      </c>
      <c r="G55" s="61" t="s">
        <v>7</v>
      </c>
      <c r="H55" s="45" t="s">
        <v>76</v>
      </c>
      <c r="I55" s="79" t="s">
        <v>114</v>
      </c>
      <c r="J55" s="80"/>
    </row>
    <row r="56" spans="2:10">
      <c r="B56" s="57">
        <f t="shared" si="1"/>
        <v>53</v>
      </c>
      <c r="C56" s="74">
        <v>13</v>
      </c>
      <c r="D56" s="38">
        <f t="shared" si="0"/>
        <v>226.42000000000002</v>
      </c>
      <c r="E56" s="65" t="s">
        <v>43</v>
      </c>
      <c r="F56" s="44" t="s">
        <v>38</v>
      </c>
      <c r="G56" s="60" t="s">
        <v>4</v>
      </c>
      <c r="H56" s="78" t="s">
        <v>87</v>
      </c>
      <c r="I56" s="79" t="s">
        <v>88</v>
      </c>
      <c r="J56" s="80"/>
    </row>
    <row r="57" spans="2:10">
      <c r="B57" s="57">
        <f t="shared" si="1"/>
        <v>54</v>
      </c>
      <c r="C57" s="74">
        <v>0.8</v>
      </c>
      <c r="D57" s="38">
        <f t="shared" si="0"/>
        <v>227.22000000000003</v>
      </c>
      <c r="E57" s="65" t="s">
        <v>43</v>
      </c>
      <c r="F57" s="44" t="s">
        <v>37</v>
      </c>
      <c r="G57" s="60" t="s">
        <v>4</v>
      </c>
      <c r="H57" s="78" t="s">
        <v>89</v>
      </c>
      <c r="I57" s="79" t="s">
        <v>90</v>
      </c>
      <c r="J57" s="80"/>
    </row>
    <row r="58" spans="2:10">
      <c r="B58" s="57">
        <f t="shared" si="1"/>
        <v>55</v>
      </c>
      <c r="C58" s="74">
        <v>9.8000000000000007</v>
      </c>
      <c r="D58" s="38">
        <f t="shared" si="0"/>
        <v>237.02000000000004</v>
      </c>
      <c r="E58" s="75" t="s">
        <v>91</v>
      </c>
      <c r="F58" s="44" t="s">
        <v>36</v>
      </c>
      <c r="G58" s="61" t="s">
        <v>14</v>
      </c>
      <c r="H58" s="78" t="s">
        <v>92</v>
      </c>
      <c r="I58" s="79" t="s">
        <v>115</v>
      </c>
      <c r="J58" s="80"/>
    </row>
    <row r="59" spans="2:10">
      <c r="B59" s="57">
        <f t="shared" si="1"/>
        <v>56</v>
      </c>
      <c r="C59" s="74">
        <v>4</v>
      </c>
      <c r="D59" s="38">
        <f t="shared" si="0"/>
        <v>241.02000000000004</v>
      </c>
      <c r="E59" s="65" t="s">
        <v>43</v>
      </c>
      <c r="F59" s="44" t="s">
        <v>38</v>
      </c>
      <c r="G59" s="60" t="s">
        <v>4</v>
      </c>
      <c r="H59" s="78" t="s">
        <v>92</v>
      </c>
      <c r="I59" s="79" t="s">
        <v>93</v>
      </c>
      <c r="J59" s="80"/>
    </row>
    <row r="60" spans="2:10">
      <c r="B60" s="57">
        <f t="shared" si="1"/>
        <v>57</v>
      </c>
      <c r="C60" s="74">
        <v>1.5</v>
      </c>
      <c r="D60" s="38">
        <f t="shared" si="0"/>
        <v>242.52000000000004</v>
      </c>
      <c r="E60" s="65" t="s">
        <v>43</v>
      </c>
      <c r="F60" s="44" t="s">
        <v>39</v>
      </c>
      <c r="G60" s="61" t="s">
        <v>7</v>
      </c>
      <c r="H60" s="78" t="s">
        <v>94</v>
      </c>
      <c r="I60" s="79"/>
      <c r="J60" s="80"/>
    </row>
    <row r="61" spans="2:10">
      <c r="B61" s="58">
        <f t="shared" si="1"/>
        <v>58</v>
      </c>
      <c r="C61" s="81">
        <v>7.0000000000000007E-2</v>
      </c>
      <c r="D61" s="55">
        <f t="shared" si="0"/>
        <v>242.59000000000003</v>
      </c>
      <c r="E61" s="82" t="s">
        <v>133</v>
      </c>
      <c r="F61" s="41" t="s">
        <v>73</v>
      </c>
      <c r="G61" s="85" t="s">
        <v>95</v>
      </c>
      <c r="H61" s="83" t="s">
        <v>94</v>
      </c>
      <c r="I61" s="86" t="s">
        <v>135</v>
      </c>
      <c r="J61" s="87"/>
    </row>
    <row r="62" spans="2:10">
      <c r="B62" s="57">
        <f t="shared" si="1"/>
        <v>59</v>
      </c>
      <c r="C62" s="74">
        <v>7.0000000000000007E-2</v>
      </c>
      <c r="D62" s="38">
        <f t="shared" si="0"/>
        <v>242.66000000000003</v>
      </c>
      <c r="E62" s="65" t="s">
        <v>43</v>
      </c>
      <c r="F62" s="44" t="s">
        <v>38</v>
      </c>
      <c r="G62" s="61" t="s">
        <v>7</v>
      </c>
      <c r="H62" s="78" t="s">
        <v>96</v>
      </c>
      <c r="I62" s="79"/>
      <c r="J62" s="80"/>
    </row>
    <row r="63" spans="2:10">
      <c r="B63" s="57">
        <f t="shared" si="1"/>
        <v>60</v>
      </c>
      <c r="C63" s="74">
        <v>0.13</v>
      </c>
      <c r="D63" s="38">
        <f t="shared" si="0"/>
        <v>242.79000000000002</v>
      </c>
      <c r="E63" s="65" t="s">
        <v>43</v>
      </c>
      <c r="F63" s="44" t="s">
        <v>39</v>
      </c>
      <c r="G63" s="61" t="s">
        <v>14</v>
      </c>
      <c r="H63" s="78" t="s">
        <v>97</v>
      </c>
      <c r="I63" s="79"/>
      <c r="J63" s="80"/>
    </row>
    <row r="64" spans="2:10">
      <c r="B64" s="57">
        <f t="shared" si="1"/>
        <v>61</v>
      </c>
      <c r="C64" s="74">
        <v>0.6</v>
      </c>
      <c r="D64" s="38">
        <f t="shared" si="0"/>
        <v>243.39000000000001</v>
      </c>
      <c r="E64" s="65" t="s">
        <v>43</v>
      </c>
      <c r="F64" s="44" t="s">
        <v>39</v>
      </c>
      <c r="G64" s="61" t="s">
        <v>7</v>
      </c>
      <c r="H64" s="78" t="s">
        <v>94</v>
      </c>
      <c r="I64" s="79" t="s">
        <v>98</v>
      </c>
      <c r="J64" s="80"/>
    </row>
    <row r="65" spans="2:10">
      <c r="B65" s="57">
        <f t="shared" si="1"/>
        <v>62</v>
      </c>
      <c r="C65" s="74">
        <v>4.5999999999999996</v>
      </c>
      <c r="D65" s="38">
        <f t="shared" si="0"/>
        <v>247.99</v>
      </c>
      <c r="E65" s="65" t="s">
        <v>43</v>
      </c>
      <c r="F65" s="44" t="s">
        <v>38</v>
      </c>
      <c r="G65" s="61" t="s">
        <v>7</v>
      </c>
      <c r="H65" s="78" t="s">
        <v>100</v>
      </c>
      <c r="I65" s="79" t="s">
        <v>99</v>
      </c>
      <c r="J65" s="80"/>
    </row>
    <row r="66" spans="2:10">
      <c r="B66" s="57">
        <f t="shared" si="1"/>
        <v>63</v>
      </c>
      <c r="C66" s="74">
        <v>1.1000000000000001</v>
      </c>
      <c r="D66" s="38">
        <f t="shared" si="0"/>
        <v>249.09</v>
      </c>
      <c r="E66" s="75" t="s">
        <v>101</v>
      </c>
      <c r="F66" s="44" t="s">
        <v>39</v>
      </c>
      <c r="G66" s="61" t="s">
        <v>7</v>
      </c>
      <c r="H66" s="78" t="s">
        <v>102</v>
      </c>
      <c r="I66" s="79" t="s">
        <v>103</v>
      </c>
      <c r="J66" s="80"/>
    </row>
    <row r="67" spans="2:10">
      <c r="B67" s="57">
        <f t="shared" si="1"/>
        <v>64</v>
      </c>
      <c r="C67" s="74">
        <v>5.7</v>
      </c>
      <c r="D67" s="38">
        <f t="shared" si="0"/>
        <v>254.79</v>
      </c>
      <c r="E67" s="65" t="s">
        <v>43</v>
      </c>
      <c r="F67" s="44" t="s">
        <v>39</v>
      </c>
      <c r="G67" s="61" t="s">
        <v>7</v>
      </c>
      <c r="H67" s="78" t="s">
        <v>104</v>
      </c>
      <c r="I67" s="79" t="s">
        <v>105</v>
      </c>
      <c r="J67" s="80"/>
    </row>
    <row r="68" spans="2:10">
      <c r="B68" s="57">
        <f t="shared" si="1"/>
        <v>65</v>
      </c>
      <c r="C68" s="74">
        <v>11.5</v>
      </c>
      <c r="D68" s="38">
        <f t="shared" si="0"/>
        <v>266.28999999999996</v>
      </c>
      <c r="E68" s="65" t="s">
        <v>43</v>
      </c>
      <c r="F68" s="44" t="s">
        <v>36</v>
      </c>
      <c r="G68" s="60" t="s">
        <v>4</v>
      </c>
      <c r="H68" s="78" t="s">
        <v>267</v>
      </c>
      <c r="I68" s="79" t="s">
        <v>103</v>
      </c>
      <c r="J68" s="80"/>
    </row>
    <row r="69" spans="2:10">
      <c r="B69" s="57">
        <f t="shared" si="1"/>
        <v>66</v>
      </c>
      <c r="C69" s="74">
        <v>8.1</v>
      </c>
      <c r="D69" s="38">
        <f t="shared" si="0"/>
        <v>274.39</v>
      </c>
      <c r="E69" s="65" t="s">
        <v>43</v>
      </c>
      <c r="F69" s="44" t="s">
        <v>36</v>
      </c>
      <c r="G69" s="61" t="s">
        <v>7</v>
      </c>
      <c r="H69" s="78" t="s">
        <v>268</v>
      </c>
      <c r="I69" s="79" t="s">
        <v>269</v>
      </c>
      <c r="J69" s="80"/>
    </row>
    <row r="70" spans="2:10">
      <c r="B70" s="57">
        <f t="shared" si="1"/>
        <v>67</v>
      </c>
      <c r="C70" s="74">
        <v>6.9</v>
      </c>
      <c r="D70" s="38">
        <f t="shared" si="0"/>
        <v>281.28999999999996</v>
      </c>
      <c r="E70" s="75" t="s">
        <v>270</v>
      </c>
      <c r="F70" s="44" t="s">
        <v>36</v>
      </c>
      <c r="G70" s="60" t="s">
        <v>4</v>
      </c>
      <c r="H70" s="78" t="s">
        <v>107</v>
      </c>
      <c r="I70" s="79" t="s">
        <v>271</v>
      </c>
      <c r="J70" s="80"/>
    </row>
    <row r="71" spans="2:10">
      <c r="B71" s="57">
        <f t="shared" si="1"/>
        <v>68</v>
      </c>
      <c r="C71" s="74">
        <v>4.8</v>
      </c>
      <c r="D71" s="38">
        <f t="shared" si="0"/>
        <v>286.08999999999997</v>
      </c>
      <c r="E71" s="65" t="s">
        <v>109</v>
      </c>
      <c r="F71" s="44" t="s">
        <v>36</v>
      </c>
      <c r="G71" s="61" t="s">
        <v>7</v>
      </c>
      <c r="H71" s="78" t="s">
        <v>106</v>
      </c>
      <c r="I71" s="79" t="s">
        <v>225</v>
      </c>
      <c r="J71" s="80"/>
    </row>
    <row r="72" spans="2:10" ht="39">
      <c r="B72" s="58">
        <f t="shared" si="1"/>
        <v>69</v>
      </c>
      <c r="C72" s="81">
        <v>0.5</v>
      </c>
      <c r="D72" s="55">
        <f t="shared" si="0"/>
        <v>286.58999999999997</v>
      </c>
      <c r="E72" s="82" t="s">
        <v>226</v>
      </c>
      <c r="F72" s="84" t="s">
        <v>140</v>
      </c>
      <c r="G72" s="62" t="s">
        <v>7</v>
      </c>
      <c r="H72" s="83" t="s">
        <v>227</v>
      </c>
      <c r="I72" s="56" t="s">
        <v>165</v>
      </c>
      <c r="J72" s="73" t="s">
        <v>301</v>
      </c>
    </row>
    <row r="73" spans="2:10">
      <c r="B73" s="57">
        <f t="shared" si="1"/>
        <v>70</v>
      </c>
      <c r="C73" s="74">
        <v>3.1</v>
      </c>
      <c r="D73" s="38">
        <f t="shared" si="0"/>
        <v>289.69</v>
      </c>
      <c r="E73" s="65" t="s">
        <v>43</v>
      </c>
      <c r="F73" s="44" t="s">
        <v>39</v>
      </c>
      <c r="G73" s="61" t="s">
        <v>7</v>
      </c>
      <c r="H73" s="78" t="s">
        <v>110</v>
      </c>
      <c r="I73" s="79" t="s">
        <v>120</v>
      </c>
      <c r="J73" s="80"/>
    </row>
    <row r="74" spans="2:10">
      <c r="B74" s="57">
        <f t="shared" si="1"/>
        <v>71</v>
      </c>
      <c r="C74" s="74">
        <v>8.9</v>
      </c>
      <c r="D74" s="38">
        <f t="shared" si="0"/>
        <v>298.58999999999997</v>
      </c>
      <c r="E74" s="65" t="s">
        <v>43</v>
      </c>
      <c r="F74" s="44" t="s">
        <v>38</v>
      </c>
      <c r="G74" s="61" t="s">
        <v>7</v>
      </c>
      <c r="H74" s="78" t="s">
        <v>111</v>
      </c>
      <c r="I74" s="79" t="s">
        <v>119</v>
      </c>
      <c r="J74" s="80"/>
    </row>
    <row r="75" spans="2:10">
      <c r="B75" s="57">
        <f t="shared" si="1"/>
        <v>72</v>
      </c>
      <c r="C75" s="74">
        <v>5.4</v>
      </c>
      <c r="D75" s="38">
        <f t="shared" si="0"/>
        <v>303.98999999999995</v>
      </c>
      <c r="E75" s="65" t="s">
        <v>43</v>
      </c>
      <c r="F75" s="44" t="s">
        <v>112</v>
      </c>
      <c r="G75" s="60" t="s">
        <v>4</v>
      </c>
      <c r="H75" s="78" t="s">
        <v>113</v>
      </c>
      <c r="I75" s="79" t="s">
        <v>118</v>
      </c>
      <c r="J75" s="80"/>
    </row>
    <row r="76" spans="2:10">
      <c r="B76" s="57">
        <f t="shared" si="1"/>
        <v>73</v>
      </c>
      <c r="C76" s="74">
        <v>6.8</v>
      </c>
      <c r="D76" s="38">
        <f t="shared" si="0"/>
        <v>310.78999999999996</v>
      </c>
      <c r="E76" s="65" t="s">
        <v>43</v>
      </c>
      <c r="F76" s="44" t="s">
        <v>36</v>
      </c>
      <c r="G76" s="61" t="s">
        <v>7</v>
      </c>
      <c r="H76" s="78" t="s">
        <v>116</v>
      </c>
      <c r="I76" s="79" t="s">
        <v>117</v>
      </c>
      <c r="J76" s="80"/>
    </row>
    <row r="77" spans="2:10">
      <c r="B77" s="57">
        <f t="shared" si="1"/>
        <v>74</v>
      </c>
      <c r="C77" s="74">
        <v>2.8</v>
      </c>
      <c r="D77" s="38">
        <f t="shared" si="0"/>
        <v>313.58999999999997</v>
      </c>
      <c r="E77" s="65" t="s">
        <v>43</v>
      </c>
      <c r="F77" s="44" t="s">
        <v>39</v>
      </c>
      <c r="G77" s="61" t="s">
        <v>7</v>
      </c>
      <c r="H77" s="78" t="s">
        <v>116</v>
      </c>
      <c r="I77" s="79" t="s">
        <v>272</v>
      </c>
      <c r="J77" s="80"/>
    </row>
    <row r="78" spans="2:10">
      <c r="B78" s="57">
        <f t="shared" si="1"/>
        <v>75</v>
      </c>
      <c r="C78" s="74">
        <v>6.6</v>
      </c>
      <c r="D78" s="38">
        <f t="shared" si="0"/>
        <v>320.19</v>
      </c>
      <c r="E78" s="65" t="s">
        <v>43</v>
      </c>
      <c r="F78" s="44" t="s">
        <v>38</v>
      </c>
      <c r="G78" s="60" t="s">
        <v>4</v>
      </c>
      <c r="H78" s="78" t="s">
        <v>127</v>
      </c>
      <c r="I78" s="79" t="s">
        <v>266</v>
      </c>
      <c r="J78" s="80"/>
    </row>
    <row r="79" spans="2:10">
      <c r="B79" s="57">
        <f t="shared" si="1"/>
        <v>76</v>
      </c>
      <c r="C79" s="74">
        <v>0.22</v>
      </c>
      <c r="D79" s="38">
        <f t="shared" si="0"/>
        <v>320.41000000000003</v>
      </c>
      <c r="E79" s="65" t="s">
        <v>43</v>
      </c>
      <c r="F79" s="44" t="s">
        <v>38</v>
      </c>
      <c r="G79" s="60" t="s">
        <v>4</v>
      </c>
      <c r="H79" s="78" t="s">
        <v>130</v>
      </c>
      <c r="I79" s="79" t="s">
        <v>129</v>
      </c>
      <c r="J79" s="80"/>
    </row>
    <row r="80" spans="2:10">
      <c r="B80" s="57">
        <f t="shared" si="1"/>
        <v>77</v>
      </c>
      <c r="C80" s="74">
        <v>1.6</v>
      </c>
      <c r="D80" s="38">
        <f t="shared" si="0"/>
        <v>322.01000000000005</v>
      </c>
      <c r="E80" s="65" t="s">
        <v>43</v>
      </c>
      <c r="F80" s="44" t="s">
        <v>39</v>
      </c>
      <c r="G80" s="61" t="s">
        <v>7</v>
      </c>
      <c r="H80" s="78" t="s">
        <v>131</v>
      </c>
      <c r="I80" s="79" t="s">
        <v>274</v>
      </c>
      <c r="J80" s="80"/>
    </row>
    <row r="81" spans="2:10">
      <c r="B81" s="57">
        <f t="shared" si="1"/>
        <v>78</v>
      </c>
      <c r="C81" s="74">
        <v>2.4</v>
      </c>
      <c r="D81" s="38">
        <f t="shared" si="0"/>
        <v>324.41000000000003</v>
      </c>
      <c r="E81" s="65" t="s">
        <v>43</v>
      </c>
      <c r="F81" s="44" t="s">
        <v>38</v>
      </c>
      <c r="G81" s="61" t="s">
        <v>7</v>
      </c>
      <c r="H81" s="78" t="s">
        <v>131</v>
      </c>
      <c r="I81" s="79"/>
      <c r="J81" s="80"/>
    </row>
    <row r="82" spans="2:10">
      <c r="B82" s="57">
        <f t="shared" si="1"/>
        <v>79</v>
      </c>
      <c r="C82" s="74">
        <v>0.75</v>
      </c>
      <c r="D82" s="38">
        <f t="shared" si="0"/>
        <v>325.16000000000003</v>
      </c>
      <c r="E82" s="65" t="s">
        <v>43</v>
      </c>
      <c r="F82" s="44" t="s">
        <v>38</v>
      </c>
      <c r="G82" s="61" t="s">
        <v>7</v>
      </c>
      <c r="H82" s="78" t="s">
        <v>132</v>
      </c>
      <c r="I82" s="79"/>
      <c r="J82" s="80"/>
    </row>
    <row r="83" spans="2:10">
      <c r="B83" s="58">
        <f t="shared" ref="B83:B118" si="3">B82+1</f>
        <v>80</v>
      </c>
      <c r="C83" s="81">
        <v>5.4</v>
      </c>
      <c r="D83" s="55">
        <f t="shared" ref="D83:D118" si="4">D82+C83</f>
        <v>330.56</v>
      </c>
      <c r="E83" s="82" t="s">
        <v>141</v>
      </c>
      <c r="F83" s="84" t="s">
        <v>19</v>
      </c>
      <c r="G83" s="85" t="s">
        <v>7</v>
      </c>
      <c r="H83" s="83" t="s">
        <v>134</v>
      </c>
      <c r="I83" s="126" t="s">
        <v>273</v>
      </c>
      <c r="J83" s="127"/>
    </row>
    <row r="84" spans="2:10">
      <c r="B84" s="57">
        <f t="shared" si="3"/>
        <v>81</v>
      </c>
      <c r="C84" s="74">
        <v>8</v>
      </c>
      <c r="D84" s="38">
        <f t="shared" si="4"/>
        <v>338.56</v>
      </c>
      <c r="E84" s="75" t="s">
        <v>144</v>
      </c>
      <c r="F84" s="44" t="s">
        <v>38</v>
      </c>
      <c r="G84" s="60" t="s">
        <v>4</v>
      </c>
      <c r="H84" s="78" t="s">
        <v>143</v>
      </c>
      <c r="I84" s="79" t="s">
        <v>142</v>
      </c>
      <c r="J84" s="80"/>
    </row>
    <row r="85" spans="2:10" ht="39">
      <c r="B85" s="58">
        <f t="shared" si="3"/>
        <v>82</v>
      </c>
      <c r="C85" s="81">
        <v>17.3</v>
      </c>
      <c r="D85" s="55">
        <f t="shared" si="4"/>
        <v>355.86</v>
      </c>
      <c r="E85" s="82" t="s">
        <v>275</v>
      </c>
      <c r="F85" s="84" t="s">
        <v>145</v>
      </c>
      <c r="G85" s="85" t="s">
        <v>7</v>
      </c>
      <c r="H85" s="83" t="s">
        <v>279</v>
      </c>
      <c r="I85" s="56" t="s">
        <v>276</v>
      </c>
      <c r="J85" s="73" t="s">
        <v>302</v>
      </c>
    </row>
    <row r="86" spans="2:10">
      <c r="B86" s="57">
        <f t="shared" si="3"/>
        <v>83</v>
      </c>
      <c r="C86" s="74">
        <v>3.2</v>
      </c>
      <c r="D86" s="38">
        <f t="shared" si="4"/>
        <v>359.06</v>
      </c>
      <c r="E86" s="75" t="s">
        <v>277</v>
      </c>
      <c r="F86" s="44" t="s">
        <v>36</v>
      </c>
      <c r="G86" s="61" t="s">
        <v>7</v>
      </c>
      <c r="H86" s="78" t="s">
        <v>278</v>
      </c>
      <c r="I86" s="79" t="s">
        <v>280</v>
      </c>
      <c r="J86" s="80"/>
    </row>
    <row r="87" spans="2:10">
      <c r="B87" s="57">
        <f t="shared" si="3"/>
        <v>84</v>
      </c>
      <c r="C87" s="74">
        <v>1.8</v>
      </c>
      <c r="D87" s="38">
        <f t="shared" si="4"/>
        <v>360.86</v>
      </c>
      <c r="E87" s="75" t="s">
        <v>281</v>
      </c>
      <c r="F87" s="44" t="s">
        <v>36</v>
      </c>
      <c r="G87" s="77" t="s">
        <v>14</v>
      </c>
      <c r="H87" s="78" t="s">
        <v>282</v>
      </c>
      <c r="I87" s="79"/>
      <c r="J87" s="80"/>
    </row>
    <row r="88" spans="2:10">
      <c r="B88" s="57">
        <f t="shared" si="3"/>
        <v>85</v>
      </c>
      <c r="C88" s="74">
        <v>1</v>
      </c>
      <c r="D88" s="38">
        <f t="shared" si="4"/>
        <v>361.86</v>
      </c>
      <c r="E88" s="75" t="s">
        <v>284</v>
      </c>
      <c r="F88" s="44" t="s">
        <v>38</v>
      </c>
      <c r="G88" s="61" t="s">
        <v>7</v>
      </c>
      <c r="H88" s="78" t="s">
        <v>285</v>
      </c>
      <c r="I88" s="112" t="s">
        <v>324</v>
      </c>
      <c r="J88" s="113"/>
    </row>
    <row r="89" spans="2:10">
      <c r="B89" s="57">
        <f t="shared" si="3"/>
        <v>86</v>
      </c>
      <c r="C89" s="74">
        <v>2.2000000000000002</v>
      </c>
      <c r="D89" s="38">
        <f t="shared" si="4"/>
        <v>364.06</v>
      </c>
      <c r="E89" s="75" t="s">
        <v>286</v>
      </c>
      <c r="F89" s="44" t="s">
        <v>36</v>
      </c>
      <c r="G89" s="61" t="s">
        <v>4</v>
      </c>
      <c r="H89" s="78" t="s">
        <v>278</v>
      </c>
      <c r="I89" s="79" t="s">
        <v>325</v>
      </c>
      <c r="J89" s="80"/>
    </row>
    <row r="90" spans="2:10">
      <c r="B90" s="57">
        <f t="shared" si="3"/>
        <v>87</v>
      </c>
      <c r="C90" s="74">
        <v>0.26</v>
      </c>
      <c r="D90" s="38">
        <f t="shared" si="4"/>
        <v>364.32</v>
      </c>
      <c r="E90" s="75" t="s">
        <v>287</v>
      </c>
      <c r="F90" s="44" t="s">
        <v>36</v>
      </c>
      <c r="G90" s="77" t="s">
        <v>14</v>
      </c>
      <c r="H90" s="78" t="s">
        <v>288</v>
      </c>
      <c r="I90" s="79" t="s">
        <v>283</v>
      </c>
      <c r="J90" s="80"/>
    </row>
    <row r="91" spans="2:10">
      <c r="B91" s="57">
        <f t="shared" si="3"/>
        <v>88</v>
      </c>
      <c r="C91" s="74">
        <v>14.8</v>
      </c>
      <c r="D91" s="38">
        <f t="shared" si="4"/>
        <v>379.12</v>
      </c>
      <c r="E91" s="75" t="s">
        <v>148</v>
      </c>
      <c r="F91" s="44" t="s">
        <v>36</v>
      </c>
      <c r="G91" s="61" t="s">
        <v>7</v>
      </c>
      <c r="H91" s="78" t="s">
        <v>147</v>
      </c>
      <c r="I91" s="79" t="s">
        <v>149</v>
      </c>
      <c r="J91" s="80"/>
    </row>
    <row r="92" spans="2:10">
      <c r="B92" s="57">
        <f t="shared" si="3"/>
        <v>89</v>
      </c>
      <c r="C92" s="74">
        <v>17.5</v>
      </c>
      <c r="D92" s="38">
        <f t="shared" si="4"/>
        <v>396.62</v>
      </c>
      <c r="E92" s="65" t="s">
        <v>43</v>
      </c>
      <c r="F92" s="44" t="s">
        <v>36</v>
      </c>
      <c r="G92" s="77" t="s">
        <v>146</v>
      </c>
      <c r="H92" s="78" t="s">
        <v>150</v>
      </c>
      <c r="I92" s="79" t="s">
        <v>289</v>
      </c>
      <c r="J92" s="80"/>
    </row>
    <row r="93" spans="2:10">
      <c r="B93" s="57">
        <f t="shared" si="3"/>
        <v>90</v>
      </c>
      <c r="C93" s="74">
        <v>8.5</v>
      </c>
      <c r="D93" s="38">
        <f t="shared" si="4"/>
        <v>405.12</v>
      </c>
      <c r="E93" s="75" t="s">
        <v>128</v>
      </c>
      <c r="F93" s="44" t="s">
        <v>39</v>
      </c>
      <c r="G93" s="61" t="s">
        <v>7</v>
      </c>
      <c r="H93" s="78" t="s">
        <v>151</v>
      </c>
      <c r="I93" s="79" t="s">
        <v>152</v>
      </c>
      <c r="J93" s="80"/>
    </row>
    <row r="94" spans="2:10">
      <c r="B94" s="58">
        <f t="shared" si="3"/>
        <v>91</v>
      </c>
      <c r="C94" s="81">
        <v>0.4</v>
      </c>
      <c r="D94" s="55">
        <f t="shared" si="4"/>
        <v>405.52</v>
      </c>
      <c r="E94" s="82" t="s">
        <v>153</v>
      </c>
      <c r="F94" s="84" t="s">
        <v>20</v>
      </c>
      <c r="G94" s="85" t="s">
        <v>14</v>
      </c>
      <c r="H94" s="83" t="s">
        <v>154</v>
      </c>
      <c r="I94" s="86" t="s">
        <v>155</v>
      </c>
      <c r="J94" s="87"/>
    </row>
    <row r="95" spans="2:10">
      <c r="B95" s="91">
        <f t="shared" si="3"/>
        <v>92</v>
      </c>
      <c r="C95" s="99">
        <v>6.9</v>
      </c>
      <c r="D95" s="92">
        <f t="shared" si="4"/>
        <v>412.41999999999996</v>
      </c>
      <c r="E95" s="100" t="s">
        <v>128</v>
      </c>
      <c r="F95" s="94" t="s">
        <v>112</v>
      </c>
      <c r="G95" s="95" t="s">
        <v>4</v>
      </c>
      <c r="H95" s="101" t="s">
        <v>151</v>
      </c>
      <c r="I95" s="102" t="s">
        <v>290</v>
      </c>
      <c r="J95" s="103"/>
    </row>
    <row r="96" spans="2:10">
      <c r="B96" s="91">
        <f t="shared" si="3"/>
        <v>93</v>
      </c>
      <c r="C96" s="99">
        <v>2.8</v>
      </c>
      <c r="D96" s="92">
        <f t="shared" si="4"/>
        <v>415.21999999999997</v>
      </c>
      <c r="E96" s="100" t="s">
        <v>43</v>
      </c>
      <c r="F96" s="94" t="s">
        <v>112</v>
      </c>
      <c r="G96" s="95" t="s">
        <v>14</v>
      </c>
      <c r="H96" s="101" t="s">
        <v>151</v>
      </c>
      <c r="I96" s="102" t="s">
        <v>291</v>
      </c>
      <c r="J96" s="103"/>
    </row>
    <row r="97" spans="2:10">
      <c r="B97" s="91">
        <f t="shared" si="3"/>
        <v>94</v>
      </c>
      <c r="C97" s="99">
        <v>1.1000000000000001</v>
      </c>
      <c r="D97" s="92">
        <f t="shared" si="4"/>
        <v>416.32</v>
      </c>
      <c r="E97" s="100" t="s">
        <v>43</v>
      </c>
      <c r="F97" s="104" t="s">
        <v>65</v>
      </c>
      <c r="G97" s="95" t="s">
        <v>292</v>
      </c>
      <c r="H97" s="101" t="s">
        <v>293</v>
      </c>
      <c r="I97" s="102" t="s">
        <v>294</v>
      </c>
      <c r="J97" s="103"/>
    </row>
    <row r="98" spans="2:10">
      <c r="B98" s="57">
        <f t="shared" si="3"/>
        <v>95</v>
      </c>
      <c r="C98" s="74">
        <v>12</v>
      </c>
      <c r="D98" s="38">
        <f t="shared" si="4"/>
        <v>428.32</v>
      </c>
      <c r="E98" s="75" t="s">
        <v>128</v>
      </c>
      <c r="F98" s="44" t="s">
        <v>38</v>
      </c>
      <c r="G98" s="61" t="s">
        <v>7</v>
      </c>
      <c r="H98" s="78" t="s">
        <v>156</v>
      </c>
      <c r="I98" s="79" t="s">
        <v>295</v>
      </c>
      <c r="J98" s="80"/>
    </row>
    <row r="99" spans="2:10" ht="39">
      <c r="B99" s="58">
        <f t="shared" si="3"/>
        <v>96</v>
      </c>
      <c r="C99" s="81">
        <v>13.8</v>
      </c>
      <c r="D99" s="55">
        <f t="shared" si="4"/>
        <v>442.12</v>
      </c>
      <c r="E99" s="82" t="s">
        <v>157</v>
      </c>
      <c r="F99" s="84" t="s">
        <v>145</v>
      </c>
      <c r="G99" s="85" t="s">
        <v>95</v>
      </c>
      <c r="H99" s="83" t="s">
        <v>156</v>
      </c>
      <c r="I99" s="126" t="s">
        <v>296</v>
      </c>
      <c r="J99" s="127"/>
    </row>
    <row r="100" spans="2:10">
      <c r="B100" s="57">
        <f t="shared" si="3"/>
        <v>97</v>
      </c>
      <c r="C100" s="74">
        <v>0.1</v>
      </c>
      <c r="D100" s="38">
        <f t="shared" si="4"/>
        <v>442.22</v>
      </c>
      <c r="E100" s="75" t="s">
        <v>128</v>
      </c>
      <c r="F100" s="44" t="s">
        <v>39</v>
      </c>
      <c r="G100" s="61" t="s">
        <v>7</v>
      </c>
      <c r="H100" s="78" t="s">
        <v>158</v>
      </c>
      <c r="I100" s="79" t="s">
        <v>326</v>
      </c>
      <c r="J100" s="80"/>
    </row>
    <row r="101" spans="2:10">
      <c r="B101" s="57">
        <f t="shared" si="3"/>
        <v>98</v>
      </c>
      <c r="C101" s="74">
        <v>7.35</v>
      </c>
      <c r="D101" s="38">
        <f t="shared" si="4"/>
        <v>449.57000000000005</v>
      </c>
      <c r="E101" s="75" t="s">
        <v>43</v>
      </c>
      <c r="F101" s="44" t="s">
        <v>112</v>
      </c>
      <c r="G101" s="61" t="s">
        <v>4</v>
      </c>
      <c r="H101" s="78" t="s">
        <v>158</v>
      </c>
      <c r="I101" s="79" t="s">
        <v>309</v>
      </c>
      <c r="J101" s="80"/>
    </row>
    <row r="102" spans="2:10">
      <c r="B102" s="57">
        <f t="shared" si="3"/>
        <v>99</v>
      </c>
      <c r="C102" s="74">
        <v>0.7</v>
      </c>
      <c r="D102" s="38">
        <f t="shared" si="4"/>
        <v>450.27000000000004</v>
      </c>
      <c r="E102" s="75" t="s">
        <v>43</v>
      </c>
      <c r="F102" s="44" t="s">
        <v>36</v>
      </c>
      <c r="G102" s="61" t="s">
        <v>7</v>
      </c>
      <c r="H102" s="78" t="s">
        <v>159</v>
      </c>
      <c r="I102" s="79" t="s">
        <v>161</v>
      </c>
      <c r="J102" s="80"/>
    </row>
    <row r="103" spans="2:10">
      <c r="B103" s="57">
        <f t="shared" si="3"/>
        <v>100</v>
      </c>
      <c r="C103" s="74">
        <v>2.74</v>
      </c>
      <c r="D103" s="38">
        <f t="shared" si="4"/>
        <v>453.01000000000005</v>
      </c>
      <c r="E103" s="75" t="s">
        <v>128</v>
      </c>
      <c r="F103" s="76" t="s">
        <v>65</v>
      </c>
      <c r="G103" s="77" t="s">
        <v>160</v>
      </c>
      <c r="H103" s="78" t="s">
        <v>159</v>
      </c>
      <c r="I103" s="79"/>
      <c r="J103" s="80"/>
    </row>
    <row r="104" spans="2:10">
      <c r="B104" s="57">
        <f t="shared" si="3"/>
        <v>101</v>
      </c>
      <c r="C104" s="74">
        <v>0.26</v>
      </c>
      <c r="D104" s="38">
        <f t="shared" si="4"/>
        <v>453.27000000000004</v>
      </c>
      <c r="E104" s="75" t="s">
        <v>43</v>
      </c>
      <c r="F104" s="76" t="s">
        <v>112</v>
      </c>
      <c r="G104" s="77" t="s">
        <v>14</v>
      </c>
      <c r="H104" s="78" t="s">
        <v>159</v>
      </c>
      <c r="I104" s="79" t="s">
        <v>161</v>
      </c>
      <c r="J104" s="80"/>
    </row>
    <row r="105" spans="2:10">
      <c r="B105" s="57">
        <f t="shared" si="3"/>
        <v>102</v>
      </c>
      <c r="C105" s="74">
        <v>2.6</v>
      </c>
      <c r="D105" s="38">
        <f t="shared" ref="D105:D107" si="5">D104+C105</f>
        <v>455.87000000000006</v>
      </c>
      <c r="E105" s="75" t="s">
        <v>43</v>
      </c>
      <c r="F105" s="76" t="s">
        <v>40</v>
      </c>
      <c r="G105" s="77" t="s">
        <v>327</v>
      </c>
      <c r="H105" s="78" t="s">
        <v>159</v>
      </c>
      <c r="I105" s="79"/>
      <c r="J105" s="80"/>
    </row>
    <row r="106" spans="2:10">
      <c r="B106" s="57">
        <f t="shared" si="3"/>
        <v>103</v>
      </c>
      <c r="C106" s="74">
        <v>0.35</v>
      </c>
      <c r="D106" s="38">
        <f t="shared" si="5"/>
        <v>456.22000000000008</v>
      </c>
      <c r="E106" s="75" t="s">
        <v>43</v>
      </c>
      <c r="F106" s="44" t="s">
        <v>39</v>
      </c>
      <c r="G106" s="77" t="s">
        <v>14</v>
      </c>
      <c r="H106" s="78" t="s">
        <v>328</v>
      </c>
      <c r="I106" s="79" t="s">
        <v>329</v>
      </c>
      <c r="J106" s="80"/>
    </row>
    <row r="107" spans="2:10">
      <c r="B107" s="57">
        <f t="shared" si="3"/>
        <v>104</v>
      </c>
      <c r="C107" s="74">
        <v>12.2</v>
      </c>
      <c r="D107" s="38">
        <f t="shared" si="5"/>
        <v>468.42000000000007</v>
      </c>
      <c r="E107" s="75" t="s">
        <v>128</v>
      </c>
      <c r="F107" s="44" t="s">
        <v>38</v>
      </c>
      <c r="G107" s="61" t="s">
        <v>7</v>
      </c>
      <c r="H107" s="78" t="s">
        <v>162</v>
      </c>
      <c r="I107" s="79" t="s">
        <v>163</v>
      </c>
      <c r="J107" s="80"/>
    </row>
    <row r="108" spans="2:10" ht="39" customHeight="1">
      <c r="B108" s="58">
        <f t="shared" si="3"/>
        <v>105</v>
      </c>
      <c r="C108" s="81">
        <v>2.6</v>
      </c>
      <c r="D108" s="55">
        <f t="shared" si="4"/>
        <v>471.0200000000001</v>
      </c>
      <c r="E108" s="82" t="s">
        <v>217</v>
      </c>
      <c r="F108" s="84" t="s">
        <v>164</v>
      </c>
      <c r="G108" s="85" t="s">
        <v>164</v>
      </c>
      <c r="H108" s="83" t="s">
        <v>162</v>
      </c>
      <c r="I108" s="56" t="s">
        <v>165</v>
      </c>
      <c r="J108" s="73" t="s">
        <v>303</v>
      </c>
    </row>
    <row r="109" spans="2:10">
      <c r="B109" s="57">
        <f t="shared" si="3"/>
        <v>106</v>
      </c>
      <c r="C109" s="74">
        <v>0.65</v>
      </c>
      <c r="D109" s="38">
        <f t="shared" si="4"/>
        <v>471.67000000000007</v>
      </c>
      <c r="E109" s="75" t="s">
        <v>166</v>
      </c>
      <c r="F109" s="44" t="s">
        <v>36</v>
      </c>
      <c r="G109" s="60" t="s">
        <v>4</v>
      </c>
      <c r="H109" s="78" t="s">
        <v>167</v>
      </c>
      <c r="I109" s="79"/>
      <c r="J109" s="80"/>
    </row>
    <row r="110" spans="2:10">
      <c r="B110" s="57">
        <f t="shared" si="3"/>
        <v>107</v>
      </c>
      <c r="C110" s="74">
        <v>0.55000000000000004</v>
      </c>
      <c r="D110" s="38">
        <f t="shared" si="4"/>
        <v>472.22000000000008</v>
      </c>
      <c r="E110" s="75" t="s">
        <v>168</v>
      </c>
      <c r="F110" s="44" t="s">
        <v>36</v>
      </c>
      <c r="G110" s="61" t="s">
        <v>7</v>
      </c>
      <c r="H110" s="78" t="s">
        <v>167</v>
      </c>
      <c r="I110" s="79" t="s">
        <v>169</v>
      </c>
      <c r="J110" s="80"/>
    </row>
    <row r="111" spans="2:10">
      <c r="B111" s="57">
        <f t="shared" si="3"/>
        <v>108</v>
      </c>
      <c r="C111" s="74">
        <v>46.3</v>
      </c>
      <c r="D111" s="38">
        <f t="shared" si="4"/>
        <v>518.5200000000001</v>
      </c>
      <c r="E111" s="75" t="s">
        <v>170</v>
      </c>
      <c r="F111" s="44" t="s">
        <v>36</v>
      </c>
      <c r="G111" s="61" t="s">
        <v>7</v>
      </c>
      <c r="H111" s="78" t="s">
        <v>171</v>
      </c>
      <c r="I111" s="79" t="s">
        <v>172</v>
      </c>
      <c r="J111" s="80"/>
    </row>
    <row r="112" spans="2:10">
      <c r="B112" s="57">
        <f t="shared" si="3"/>
        <v>109</v>
      </c>
      <c r="C112" s="74">
        <v>0.45</v>
      </c>
      <c r="D112" s="38">
        <f t="shared" si="4"/>
        <v>518.97000000000014</v>
      </c>
      <c r="E112" s="75" t="s">
        <v>128</v>
      </c>
      <c r="F112" s="44" t="s">
        <v>37</v>
      </c>
      <c r="G112" s="60" t="s">
        <v>4</v>
      </c>
      <c r="H112" s="78" t="s">
        <v>173</v>
      </c>
      <c r="I112" s="79" t="s">
        <v>174</v>
      </c>
      <c r="J112" s="80"/>
    </row>
    <row r="113" spans="2:10">
      <c r="B113" s="57">
        <f t="shared" si="3"/>
        <v>110</v>
      </c>
      <c r="C113" s="74">
        <v>2.2999999999999998</v>
      </c>
      <c r="D113" s="38">
        <f t="shared" si="4"/>
        <v>521.2700000000001</v>
      </c>
      <c r="E113" s="75" t="s">
        <v>177</v>
      </c>
      <c r="F113" s="44" t="s">
        <v>36</v>
      </c>
      <c r="G113" s="61" t="s">
        <v>7</v>
      </c>
      <c r="H113" s="78" t="s">
        <v>175</v>
      </c>
      <c r="I113" s="79" t="s">
        <v>176</v>
      </c>
      <c r="J113" s="80"/>
    </row>
    <row r="114" spans="2:10">
      <c r="B114" s="57">
        <f t="shared" si="3"/>
        <v>111</v>
      </c>
      <c r="C114" s="74">
        <v>3.2</v>
      </c>
      <c r="D114" s="38">
        <f t="shared" si="4"/>
        <v>524.47000000000014</v>
      </c>
      <c r="E114" s="75" t="s">
        <v>330</v>
      </c>
      <c r="F114" s="44" t="s">
        <v>36</v>
      </c>
      <c r="G114" s="61" t="s">
        <v>14</v>
      </c>
      <c r="H114" s="78" t="s">
        <v>331</v>
      </c>
      <c r="I114" s="79" t="s">
        <v>332</v>
      </c>
      <c r="J114" s="80"/>
    </row>
    <row r="115" spans="2:10">
      <c r="B115" s="57">
        <f t="shared" si="3"/>
        <v>112</v>
      </c>
      <c r="C115" s="74">
        <v>1.3</v>
      </c>
      <c r="D115" s="38">
        <f t="shared" si="4"/>
        <v>525.7700000000001</v>
      </c>
      <c r="E115" s="75" t="s">
        <v>178</v>
      </c>
      <c r="F115" s="44" t="s">
        <v>36</v>
      </c>
      <c r="G115" s="60" t="s">
        <v>4</v>
      </c>
      <c r="H115" s="78" t="s">
        <v>35</v>
      </c>
      <c r="I115" s="79" t="s">
        <v>333</v>
      </c>
      <c r="J115" s="80"/>
    </row>
    <row r="116" spans="2:10">
      <c r="B116" s="57">
        <f t="shared" si="3"/>
        <v>113</v>
      </c>
      <c r="C116" s="74">
        <v>5.6</v>
      </c>
      <c r="D116" s="38">
        <f t="shared" si="4"/>
        <v>531.37000000000012</v>
      </c>
      <c r="E116" s="75" t="s">
        <v>310</v>
      </c>
      <c r="F116" s="44" t="s">
        <v>39</v>
      </c>
      <c r="G116" s="61" t="s">
        <v>7</v>
      </c>
      <c r="H116" s="78" t="s">
        <v>311</v>
      </c>
      <c r="I116" s="79" t="s">
        <v>312</v>
      </c>
      <c r="J116" s="80"/>
    </row>
    <row r="117" spans="2:10">
      <c r="B117" s="57">
        <f t="shared" si="3"/>
        <v>114</v>
      </c>
      <c r="C117" s="74">
        <v>3.5</v>
      </c>
      <c r="D117" s="38">
        <f t="shared" si="4"/>
        <v>534.87000000000012</v>
      </c>
      <c r="E117" s="75" t="s">
        <v>179</v>
      </c>
      <c r="F117" s="44" t="s">
        <v>38</v>
      </c>
      <c r="G117" s="61" t="s">
        <v>7</v>
      </c>
      <c r="H117" s="78" t="s">
        <v>180</v>
      </c>
      <c r="I117" s="79" t="s">
        <v>181</v>
      </c>
      <c r="J117" s="80"/>
    </row>
    <row r="118" spans="2:10">
      <c r="B118" s="57">
        <f t="shared" si="3"/>
        <v>115</v>
      </c>
      <c r="C118" s="74">
        <v>0.13</v>
      </c>
      <c r="D118" s="38">
        <f t="shared" si="4"/>
        <v>535.00000000000011</v>
      </c>
      <c r="E118" s="75" t="s">
        <v>128</v>
      </c>
      <c r="F118" s="44" t="s">
        <v>65</v>
      </c>
      <c r="G118" s="60" t="s">
        <v>66</v>
      </c>
      <c r="H118" s="78" t="s">
        <v>35</v>
      </c>
      <c r="I118" s="79" t="s">
        <v>183</v>
      </c>
      <c r="J118" s="80"/>
    </row>
    <row r="119" spans="2:10">
      <c r="B119" s="57">
        <f t="shared" ref="B119:B144" si="6">B118+1</f>
        <v>116</v>
      </c>
      <c r="C119" s="74">
        <v>3.1</v>
      </c>
      <c r="D119" s="38">
        <f t="shared" ref="D119:D144" si="7">D118+C119</f>
        <v>538.10000000000014</v>
      </c>
      <c r="E119" s="75" t="s">
        <v>182</v>
      </c>
      <c r="F119" s="44" t="s">
        <v>38</v>
      </c>
      <c r="G119" s="60" t="s">
        <v>4</v>
      </c>
      <c r="H119" s="78" t="s">
        <v>184</v>
      </c>
      <c r="I119" s="79" t="s">
        <v>187</v>
      </c>
      <c r="J119" s="80"/>
    </row>
    <row r="120" spans="2:10">
      <c r="B120" s="57">
        <f t="shared" si="6"/>
        <v>117</v>
      </c>
      <c r="C120" s="74">
        <v>2.4</v>
      </c>
      <c r="D120" s="38">
        <f t="shared" si="7"/>
        <v>540.50000000000011</v>
      </c>
      <c r="E120" s="75" t="s">
        <v>185</v>
      </c>
      <c r="F120" s="44" t="s">
        <v>36</v>
      </c>
      <c r="G120" s="61" t="s">
        <v>7</v>
      </c>
      <c r="H120" s="78" t="s">
        <v>186</v>
      </c>
      <c r="I120" s="79" t="s">
        <v>188</v>
      </c>
      <c r="J120" s="80"/>
    </row>
    <row r="121" spans="2:10" ht="39" customHeight="1">
      <c r="B121" s="58">
        <f t="shared" si="6"/>
        <v>118</v>
      </c>
      <c r="C121" s="81">
        <v>11</v>
      </c>
      <c r="D121" s="55">
        <f t="shared" si="7"/>
        <v>551.50000000000011</v>
      </c>
      <c r="E121" s="82" t="s">
        <v>313</v>
      </c>
      <c r="F121" s="84" t="s">
        <v>189</v>
      </c>
      <c r="G121" s="62" t="s">
        <v>7</v>
      </c>
      <c r="H121" s="83" t="s">
        <v>190</v>
      </c>
      <c r="I121" s="56" t="s">
        <v>334</v>
      </c>
      <c r="J121" s="73" t="s">
        <v>264</v>
      </c>
    </row>
    <row r="122" spans="2:10">
      <c r="B122" s="57">
        <f t="shared" si="6"/>
        <v>119</v>
      </c>
      <c r="C122" s="74">
        <v>0.85</v>
      </c>
      <c r="D122" s="38">
        <f t="shared" si="7"/>
        <v>552.35000000000014</v>
      </c>
      <c r="E122" s="75" t="s">
        <v>43</v>
      </c>
      <c r="F122" s="44" t="s">
        <v>37</v>
      </c>
      <c r="G122" s="60" t="s">
        <v>4</v>
      </c>
      <c r="H122" s="78" t="s">
        <v>191</v>
      </c>
      <c r="I122" s="79" t="s">
        <v>335</v>
      </c>
      <c r="J122" s="80"/>
    </row>
    <row r="123" spans="2:10">
      <c r="B123" s="57">
        <f t="shared" si="6"/>
        <v>120</v>
      </c>
      <c r="C123" s="74">
        <v>0.25</v>
      </c>
      <c r="D123" s="38">
        <f t="shared" si="7"/>
        <v>552.60000000000014</v>
      </c>
      <c r="E123" s="75" t="s">
        <v>43</v>
      </c>
      <c r="F123" s="44" t="s">
        <v>37</v>
      </c>
      <c r="G123" s="60" t="s">
        <v>4</v>
      </c>
      <c r="H123" s="78" t="s">
        <v>191</v>
      </c>
      <c r="I123" s="79"/>
      <c r="J123" s="80"/>
    </row>
    <row r="124" spans="2:10">
      <c r="B124" s="57">
        <f t="shared" si="6"/>
        <v>121</v>
      </c>
      <c r="C124" s="74">
        <v>0.13</v>
      </c>
      <c r="D124" s="38">
        <f t="shared" si="7"/>
        <v>552.73000000000013</v>
      </c>
      <c r="E124" s="75" t="s">
        <v>43</v>
      </c>
      <c r="F124" s="44" t="s">
        <v>39</v>
      </c>
      <c r="G124" s="61" t="s">
        <v>7</v>
      </c>
      <c r="H124" s="78" t="s">
        <v>35</v>
      </c>
      <c r="I124" s="79"/>
      <c r="J124" s="80"/>
    </row>
    <row r="125" spans="2:10">
      <c r="B125" s="57">
        <f t="shared" si="6"/>
        <v>122</v>
      </c>
      <c r="C125" s="74">
        <v>0.09</v>
      </c>
      <c r="D125" s="38">
        <f t="shared" si="7"/>
        <v>552.82000000000016</v>
      </c>
      <c r="E125" s="75" t="s">
        <v>43</v>
      </c>
      <c r="F125" s="44" t="s">
        <v>83</v>
      </c>
      <c r="G125" s="60" t="s">
        <v>4</v>
      </c>
      <c r="H125" s="78" t="s">
        <v>35</v>
      </c>
      <c r="I125" s="120" t="s">
        <v>228</v>
      </c>
      <c r="J125" s="121"/>
    </row>
    <row r="126" spans="2:10">
      <c r="B126" s="57">
        <f t="shared" si="6"/>
        <v>123</v>
      </c>
      <c r="C126" s="74">
        <v>0.15</v>
      </c>
      <c r="D126" s="38">
        <f t="shared" si="7"/>
        <v>552.97000000000014</v>
      </c>
      <c r="E126" s="75" t="s">
        <v>43</v>
      </c>
      <c r="F126" s="44" t="s">
        <v>37</v>
      </c>
      <c r="G126" s="88" t="s">
        <v>14</v>
      </c>
      <c r="H126" s="78" t="s">
        <v>191</v>
      </c>
      <c r="I126" s="79"/>
      <c r="J126" s="80"/>
    </row>
    <row r="127" spans="2:10">
      <c r="B127" s="57">
        <f t="shared" si="6"/>
        <v>124</v>
      </c>
      <c r="C127" s="74">
        <v>0.3</v>
      </c>
      <c r="D127" s="38">
        <f t="shared" si="7"/>
        <v>553.2700000000001</v>
      </c>
      <c r="E127" s="75" t="s">
        <v>43</v>
      </c>
      <c r="F127" s="44" t="s">
        <v>37</v>
      </c>
      <c r="G127" s="60" t="s">
        <v>4</v>
      </c>
      <c r="H127" s="78" t="s">
        <v>191</v>
      </c>
      <c r="I127" s="79" t="s">
        <v>192</v>
      </c>
      <c r="J127" s="80"/>
    </row>
    <row r="128" spans="2:10">
      <c r="B128" s="57">
        <f t="shared" si="6"/>
        <v>125</v>
      </c>
      <c r="C128" s="74">
        <v>6.8</v>
      </c>
      <c r="D128" s="38">
        <f t="shared" si="7"/>
        <v>560.07000000000005</v>
      </c>
      <c r="E128" s="75" t="s">
        <v>193</v>
      </c>
      <c r="F128" s="44" t="s">
        <v>36</v>
      </c>
      <c r="G128" s="61" t="s">
        <v>7</v>
      </c>
      <c r="H128" s="78" t="s">
        <v>194</v>
      </c>
      <c r="I128" s="79" t="s">
        <v>195</v>
      </c>
      <c r="J128" s="80"/>
    </row>
    <row r="129" spans="2:10">
      <c r="B129" s="57">
        <f t="shared" si="6"/>
        <v>126</v>
      </c>
      <c r="C129" s="74">
        <v>1.3</v>
      </c>
      <c r="D129" s="38">
        <f t="shared" si="7"/>
        <v>561.37</v>
      </c>
      <c r="E129" s="75" t="s">
        <v>43</v>
      </c>
      <c r="F129" s="44" t="s">
        <v>37</v>
      </c>
      <c r="G129" s="60" t="s">
        <v>4</v>
      </c>
      <c r="H129" s="78" t="s">
        <v>194</v>
      </c>
      <c r="I129" s="79"/>
      <c r="J129" s="80"/>
    </row>
    <row r="130" spans="2:10">
      <c r="B130" s="57">
        <f t="shared" si="6"/>
        <v>127</v>
      </c>
      <c r="C130" s="74">
        <v>3.3</v>
      </c>
      <c r="D130" s="38">
        <f t="shared" si="7"/>
        <v>564.66999999999996</v>
      </c>
      <c r="E130" s="75" t="s">
        <v>43</v>
      </c>
      <c r="F130" s="44" t="s">
        <v>38</v>
      </c>
      <c r="G130" s="61" t="s">
        <v>7</v>
      </c>
      <c r="H130" s="78" t="s">
        <v>194</v>
      </c>
      <c r="I130" s="79"/>
      <c r="J130" s="80"/>
    </row>
    <row r="131" spans="2:10">
      <c r="B131" s="57">
        <f t="shared" si="6"/>
        <v>128</v>
      </c>
      <c r="C131" s="74">
        <v>3</v>
      </c>
      <c r="D131" s="38">
        <f t="shared" si="7"/>
        <v>567.66999999999996</v>
      </c>
      <c r="E131" s="75" t="s">
        <v>43</v>
      </c>
      <c r="F131" s="44" t="s">
        <v>38</v>
      </c>
      <c r="G131" s="61" t="s">
        <v>7</v>
      </c>
      <c r="H131" s="78" t="s">
        <v>191</v>
      </c>
      <c r="I131" s="79" t="s">
        <v>196</v>
      </c>
      <c r="J131" s="80"/>
    </row>
    <row r="132" spans="2:10">
      <c r="B132" s="57">
        <f t="shared" si="6"/>
        <v>129</v>
      </c>
      <c r="C132" s="74">
        <v>1.6</v>
      </c>
      <c r="D132" s="38">
        <f t="shared" si="7"/>
        <v>569.27</v>
      </c>
      <c r="E132" s="75" t="s">
        <v>197</v>
      </c>
      <c r="F132" s="44" t="s">
        <v>199</v>
      </c>
      <c r="G132" s="61" t="s">
        <v>198</v>
      </c>
      <c r="H132" s="78" t="s">
        <v>191</v>
      </c>
      <c r="I132" s="79"/>
      <c r="J132" s="80"/>
    </row>
    <row r="133" spans="2:10">
      <c r="B133" s="57">
        <f t="shared" si="6"/>
        <v>130</v>
      </c>
      <c r="C133" s="74">
        <v>3.1</v>
      </c>
      <c r="D133" s="38">
        <f t="shared" si="7"/>
        <v>572.37</v>
      </c>
      <c r="E133" s="75" t="s">
        <v>200</v>
      </c>
      <c r="F133" s="44" t="s">
        <v>36</v>
      </c>
      <c r="G133" s="61" t="s">
        <v>7</v>
      </c>
      <c r="H133" s="78" t="s">
        <v>203</v>
      </c>
      <c r="I133" s="79" t="s">
        <v>201</v>
      </c>
      <c r="J133" s="80"/>
    </row>
    <row r="134" spans="2:10">
      <c r="B134" s="57">
        <f t="shared" si="6"/>
        <v>131</v>
      </c>
      <c r="C134" s="74">
        <v>1.2</v>
      </c>
      <c r="D134" s="38">
        <f t="shared" si="7"/>
        <v>573.57000000000005</v>
      </c>
      <c r="E134" s="75" t="s">
        <v>202</v>
      </c>
      <c r="F134" s="44" t="s">
        <v>36</v>
      </c>
      <c r="G134" s="60" t="s">
        <v>4</v>
      </c>
      <c r="H134" s="78" t="s">
        <v>203</v>
      </c>
      <c r="I134" s="79" t="s">
        <v>204</v>
      </c>
      <c r="J134" s="80"/>
    </row>
    <row r="135" spans="2:10">
      <c r="B135" s="57">
        <f t="shared" si="6"/>
        <v>132</v>
      </c>
      <c r="C135" s="74">
        <v>1.5</v>
      </c>
      <c r="D135" s="38">
        <f t="shared" si="7"/>
        <v>575.07000000000005</v>
      </c>
      <c r="E135" s="75" t="s">
        <v>205</v>
      </c>
      <c r="F135" s="44" t="s">
        <v>36</v>
      </c>
      <c r="G135" s="61" t="s">
        <v>7</v>
      </c>
      <c r="H135" s="78" t="s">
        <v>203</v>
      </c>
      <c r="I135" s="79"/>
      <c r="J135" s="80"/>
    </row>
    <row r="136" spans="2:10">
      <c r="B136" s="57">
        <f t="shared" si="6"/>
        <v>133</v>
      </c>
      <c r="C136" s="74">
        <v>1.2</v>
      </c>
      <c r="D136" s="38">
        <f t="shared" si="7"/>
        <v>576.2700000000001</v>
      </c>
      <c r="E136" s="75" t="s">
        <v>207</v>
      </c>
      <c r="F136" s="44" t="s">
        <v>38</v>
      </c>
      <c r="G136" s="61" t="s">
        <v>7</v>
      </c>
      <c r="H136" s="78" t="s">
        <v>206</v>
      </c>
      <c r="I136" s="79"/>
      <c r="J136" s="80"/>
    </row>
    <row r="137" spans="2:10">
      <c r="B137" s="57">
        <f t="shared" si="6"/>
        <v>134</v>
      </c>
      <c r="C137" s="74">
        <v>4.6900000000000004</v>
      </c>
      <c r="D137" s="38">
        <f t="shared" si="7"/>
        <v>580.96000000000015</v>
      </c>
      <c r="E137" s="75" t="s">
        <v>209</v>
      </c>
      <c r="F137" s="44" t="s">
        <v>37</v>
      </c>
      <c r="G137" s="60" t="s">
        <v>14</v>
      </c>
      <c r="H137" s="78" t="s">
        <v>203</v>
      </c>
      <c r="I137" s="79"/>
      <c r="J137" s="80"/>
    </row>
    <row r="138" spans="2:10">
      <c r="B138" s="57">
        <f t="shared" si="6"/>
        <v>135</v>
      </c>
      <c r="C138" s="74">
        <v>1.4</v>
      </c>
      <c r="D138" s="38">
        <f t="shared" si="7"/>
        <v>582.36000000000013</v>
      </c>
      <c r="E138" s="75" t="s">
        <v>208</v>
      </c>
      <c r="F138" s="76" t="s">
        <v>83</v>
      </c>
      <c r="G138" s="77" t="s">
        <v>4</v>
      </c>
      <c r="H138" s="78" t="s">
        <v>203</v>
      </c>
      <c r="I138" s="79" t="s">
        <v>210</v>
      </c>
      <c r="J138" s="80"/>
    </row>
    <row r="139" spans="2:10">
      <c r="B139" s="57">
        <f t="shared" si="6"/>
        <v>136</v>
      </c>
      <c r="C139" s="74">
        <v>1.1000000000000001</v>
      </c>
      <c r="D139" s="38">
        <f t="shared" si="7"/>
        <v>583.46000000000015</v>
      </c>
      <c r="E139" s="75" t="s">
        <v>211</v>
      </c>
      <c r="F139" s="44" t="s">
        <v>36</v>
      </c>
      <c r="G139" s="61" t="s">
        <v>7</v>
      </c>
      <c r="H139" s="78" t="s">
        <v>206</v>
      </c>
      <c r="I139" s="79"/>
      <c r="J139" s="80"/>
    </row>
    <row r="140" spans="2:10" ht="19.5" customHeight="1">
      <c r="B140" s="57">
        <f t="shared" si="6"/>
        <v>137</v>
      </c>
      <c r="C140" s="74">
        <v>5.2</v>
      </c>
      <c r="D140" s="38">
        <f t="shared" si="7"/>
        <v>588.6600000000002</v>
      </c>
      <c r="E140" s="114" t="s">
        <v>305</v>
      </c>
      <c r="F140" s="115"/>
      <c r="G140" s="115"/>
      <c r="H140" s="115"/>
      <c r="I140" s="115"/>
      <c r="J140" s="116"/>
    </row>
    <row r="141" spans="2:10">
      <c r="B141" s="57">
        <f t="shared" si="6"/>
        <v>138</v>
      </c>
      <c r="C141" s="74">
        <v>0.13</v>
      </c>
      <c r="D141" s="38">
        <f t="shared" si="7"/>
        <v>588.79000000000019</v>
      </c>
      <c r="E141" s="75" t="s">
        <v>212</v>
      </c>
      <c r="F141" s="44" t="s">
        <v>38</v>
      </c>
      <c r="G141" s="61" t="s">
        <v>7</v>
      </c>
      <c r="H141" s="78" t="s">
        <v>213</v>
      </c>
      <c r="I141" s="79"/>
      <c r="J141" s="80"/>
    </row>
    <row r="142" spans="2:10">
      <c r="B142" s="57">
        <f t="shared" si="6"/>
        <v>139</v>
      </c>
      <c r="C142" s="74">
        <v>6</v>
      </c>
      <c r="D142" s="38">
        <f t="shared" si="7"/>
        <v>594.79000000000019</v>
      </c>
      <c r="E142" s="75" t="s">
        <v>214</v>
      </c>
      <c r="F142" s="44" t="s">
        <v>39</v>
      </c>
      <c r="G142" s="61" t="s">
        <v>7</v>
      </c>
      <c r="H142" s="78" t="s">
        <v>216</v>
      </c>
      <c r="I142" s="79"/>
      <c r="J142" s="80"/>
    </row>
    <row r="143" spans="2:10">
      <c r="B143" s="57">
        <f t="shared" si="6"/>
        <v>140</v>
      </c>
      <c r="C143" s="74">
        <v>1.4</v>
      </c>
      <c r="D143" s="38">
        <f t="shared" si="7"/>
        <v>596.19000000000017</v>
      </c>
      <c r="E143" s="75" t="s">
        <v>215</v>
      </c>
      <c r="F143" s="44" t="s">
        <v>36</v>
      </c>
      <c r="G143" s="61" t="s">
        <v>7</v>
      </c>
      <c r="H143" s="78" t="s">
        <v>213</v>
      </c>
      <c r="I143" s="79"/>
      <c r="J143" s="80"/>
    </row>
    <row r="144" spans="2:10" ht="59.25" thickBot="1">
      <c r="B144" s="69">
        <f t="shared" si="6"/>
        <v>141</v>
      </c>
      <c r="C144" s="70">
        <v>3.9</v>
      </c>
      <c r="D144" s="70">
        <f t="shared" si="7"/>
        <v>600.09000000000015</v>
      </c>
      <c r="E144" s="64" t="s">
        <v>34</v>
      </c>
      <c r="F144" s="66" t="s">
        <v>44</v>
      </c>
      <c r="G144" s="67" t="s">
        <v>45</v>
      </c>
      <c r="H144" s="68" t="s">
        <v>45</v>
      </c>
      <c r="I144" s="63" t="s">
        <v>219</v>
      </c>
      <c r="J144" s="73" t="s">
        <v>218</v>
      </c>
    </row>
  </sheetData>
  <mergeCells count="17">
    <mergeCell ref="E140:J140"/>
    <mergeCell ref="C2:D2"/>
    <mergeCell ref="I3:J3"/>
    <mergeCell ref="I125:J125"/>
    <mergeCell ref="I23:J23"/>
    <mergeCell ref="E23:F23"/>
    <mergeCell ref="I28:J28"/>
    <mergeCell ref="I83:J83"/>
    <mergeCell ref="I99:J99"/>
    <mergeCell ref="I51:J51"/>
    <mergeCell ref="I88:J88"/>
    <mergeCell ref="B1:J1"/>
    <mergeCell ref="I4:J4"/>
    <mergeCell ref="I26:J26"/>
    <mergeCell ref="I25:J25"/>
    <mergeCell ref="I39:J39"/>
    <mergeCell ref="I32:J32"/>
  </mergeCells>
  <phoneticPr fontId="1"/>
  <pageMargins left="0.23622047244094491" right="0.23622047244094491" top="0.45" bottom="0.74803149606299213" header="0.31496062992125984" footer="0.31496062992125984"/>
  <pageSetup paperSize="9" scale="8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D178"/>
  <sheetViews>
    <sheetView topLeftCell="A131" zoomScale="145" zoomScaleNormal="145" workbookViewId="0">
      <selection activeCell="C136" sqref="C136"/>
    </sheetView>
  </sheetViews>
  <sheetFormatPr defaultRowHeight="13.5"/>
  <cols>
    <col min="1" max="1" width="9" customWidth="1"/>
  </cols>
  <sheetData>
    <row r="1" spans="3:4">
      <c r="C1" s="13" t="s">
        <v>9</v>
      </c>
      <c r="D1" s="14" t="s">
        <v>4</v>
      </c>
    </row>
    <row r="2" spans="3:4">
      <c r="C2" s="12" t="s">
        <v>10</v>
      </c>
      <c r="D2" s="1" t="s">
        <v>4</v>
      </c>
    </row>
    <row r="3" spans="3:4">
      <c r="C3" s="12" t="s">
        <v>0</v>
      </c>
      <c r="D3" s="1" t="s">
        <v>4</v>
      </c>
    </row>
    <row r="4" spans="3:4">
      <c r="C4" s="12" t="s">
        <v>11</v>
      </c>
      <c r="D4" s="1" t="s">
        <v>12</v>
      </c>
    </row>
    <row r="5" spans="3:4">
      <c r="C5" s="12" t="s">
        <v>10</v>
      </c>
      <c r="D5" s="1" t="s">
        <v>4</v>
      </c>
    </row>
    <row r="6" spans="3:4">
      <c r="C6" s="12" t="s">
        <v>10</v>
      </c>
      <c r="D6" s="1" t="s">
        <v>7</v>
      </c>
    </row>
    <row r="7" spans="3:4">
      <c r="C7" s="12" t="s">
        <v>13</v>
      </c>
      <c r="D7" s="2" t="s">
        <v>14</v>
      </c>
    </row>
    <row r="8" spans="3:4">
      <c r="C8" s="12" t="s">
        <v>13</v>
      </c>
      <c r="D8" s="2" t="s">
        <v>7</v>
      </c>
    </row>
    <row r="9" spans="3:4">
      <c r="C9" s="12" t="s">
        <v>0</v>
      </c>
      <c r="D9" s="2" t="s">
        <v>4</v>
      </c>
    </row>
    <row r="10" spans="3:4">
      <c r="C10" s="12" t="s">
        <v>13</v>
      </c>
      <c r="D10" s="2" t="s">
        <v>14</v>
      </c>
    </row>
    <row r="11" spans="3:4">
      <c r="C11" s="12" t="s">
        <v>10</v>
      </c>
      <c r="D11" s="2" t="s">
        <v>4</v>
      </c>
    </row>
    <row r="12" spans="3:4">
      <c r="C12" s="12" t="s">
        <v>13</v>
      </c>
      <c r="D12" s="2" t="s">
        <v>7</v>
      </c>
    </row>
    <row r="13" spans="3:4">
      <c r="C13" s="12" t="s">
        <v>10</v>
      </c>
      <c r="D13" s="2" t="s">
        <v>7</v>
      </c>
    </row>
    <row r="14" spans="3:4">
      <c r="C14" s="15" t="s">
        <v>15</v>
      </c>
      <c r="D14" s="16" t="s">
        <v>4</v>
      </c>
    </row>
    <row r="15" spans="3:4">
      <c r="C15" s="15"/>
      <c r="D15" s="16" t="s">
        <v>14</v>
      </c>
    </row>
    <row r="16" spans="3:4">
      <c r="C16" s="12" t="s">
        <v>0</v>
      </c>
      <c r="D16" s="2" t="s">
        <v>4</v>
      </c>
    </row>
    <row r="17" spans="3:4">
      <c r="C17" s="12" t="s">
        <v>13</v>
      </c>
      <c r="D17" s="2" t="s">
        <v>7</v>
      </c>
    </row>
    <row r="18" spans="3:4">
      <c r="C18" s="12" t="s">
        <v>0</v>
      </c>
      <c r="D18" s="2" t="s">
        <v>7</v>
      </c>
    </row>
    <row r="19" spans="3:4">
      <c r="C19" s="12" t="s">
        <v>16</v>
      </c>
      <c r="D19" s="2" t="s">
        <v>4</v>
      </c>
    </row>
    <row r="20" spans="3:4">
      <c r="C20" s="12" t="s">
        <v>0</v>
      </c>
      <c r="D20" s="2" t="s">
        <v>7</v>
      </c>
    </row>
    <row r="21" spans="3:4">
      <c r="C21" s="12" t="s">
        <v>10</v>
      </c>
      <c r="D21" s="2" t="s">
        <v>14</v>
      </c>
    </row>
    <row r="22" spans="3:4">
      <c r="C22" s="12" t="s">
        <v>13</v>
      </c>
      <c r="D22" s="2" t="s">
        <v>7</v>
      </c>
    </row>
    <row r="23" spans="3:4">
      <c r="C23" s="15"/>
      <c r="D23" s="16" t="s">
        <v>14</v>
      </c>
    </row>
    <row r="24" spans="3:4">
      <c r="C24" s="15"/>
      <c r="D24" s="16" t="s">
        <v>14</v>
      </c>
    </row>
    <row r="25" spans="3:4">
      <c r="C25" s="12" t="s">
        <v>0</v>
      </c>
      <c r="D25" s="2" t="s">
        <v>7</v>
      </c>
    </row>
    <row r="26" spans="3:4">
      <c r="C26" s="12" t="s">
        <v>0</v>
      </c>
      <c r="D26" s="2" t="s">
        <v>7</v>
      </c>
    </row>
    <row r="27" spans="3:4">
      <c r="C27" s="12" t="s">
        <v>13</v>
      </c>
      <c r="D27" s="2" t="s">
        <v>7</v>
      </c>
    </row>
    <row r="28" spans="3:4">
      <c r="C28" s="15"/>
      <c r="D28" s="16" t="s">
        <v>14</v>
      </c>
    </row>
    <row r="29" spans="3:4">
      <c r="C29" s="15"/>
      <c r="D29" s="16" t="s">
        <v>14</v>
      </c>
    </row>
    <row r="30" spans="3:4">
      <c r="C30" s="12" t="s">
        <v>10</v>
      </c>
      <c r="D30" s="2" t="s">
        <v>14</v>
      </c>
    </row>
    <row r="31" spans="3:4">
      <c r="C31" s="12" t="s">
        <v>17</v>
      </c>
      <c r="D31" s="2" t="s">
        <v>7</v>
      </c>
    </row>
    <row r="32" spans="3:4">
      <c r="C32" s="12" t="s">
        <v>0</v>
      </c>
      <c r="D32" s="2" t="s">
        <v>4</v>
      </c>
    </row>
    <row r="33" spans="3:4">
      <c r="C33" s="12"/>
      <c r="D33" s="2" t="s">
        <v>14</v>
      </c>
    </row>
    <row r="34" spans="3:4">
      <c r="C34" s="12" t="s">
        <v>16</v>
      </c>
      <c r="D34" s="2" t="s">
        <v>4</v>
      </c>
    </row>
    <row r="35" spans="3:4">
      <c r="C35" s="15" t="s">
        <v>15</v>
      </c>
      <c r="D35" s="16" t="s">
        <v>4</v>
      </c>
    </row>
    <row r="36" spans="3:4">
      <c r="C36" s="15"/>
      <c r="D36" s="16" t="s">
        <v>4</v>
      </c>
    </row>
    <row r="37" spans="3:4">
      <c r="C37" s="12" t="s">
        <v>0</v>
      </c>
      <c r="D37" s="2" t="s">
        <v>4</v>
      </c>
    </row>
    <row r="38" spans="3:4">
      <c r="C38" s="12" t="s">
        <v>18</v>
      </c>
      <c r="D38" s="2" t="s">
        <v>14</v>
      </c>
    </row>
    <row r="39" spans="3:4">
      <c r="C39" s="12" t="s">
        <v>13</v>
      </c>
      <c r="D39" s="2" t="s">
        <v>7</v>
      </c>
    </row>
    <row r="40" spans="3:4">
      <c r="C40" s="15"/>
      <c r="D40" s="16" t="s">
        <v>14</v>
      </c>
    </row>
    <row r="41" spans="3:4">
      <c r="C41" s="15" t="s">
        <v>15</v>
      </c>
      <c r="D41" s="16" t="s">
        <v>4</v>
      </c>
    </row>
    <row r="42" spans="3:4">
      <c r="C42" s="12" t="s">
        <v>0</v>
      </c>
      <c r="D42" s="2" t="s">
        <v>4</v>
      </c>
    </row>
    <row r="43" spans="3:4">
      <c r="C43" s="12" t="s">
        <v>16</v>
      </c>
      <c r="D43" s="2" t="s">
        <v>4</v>
      </c>
    </row>
    <row r="44" spans="3:4">
      <c r="C44" s="12" t="s">
        <v>0</v>
      </c>
      <c r="D44" s="2" t="s">
        <v>4</v>
      </c>
    </row>
    <row r="45" spans="3:4">
      <c r="C45" s="12" t="s">
        <v>16</v>
      </c>
      <c r="D45" s="2" t="s">
        <v>4</v>
      </c>
    </row>
    <row r="46" spans="3:4">
      <c r="C46" s="15"/>
      <c r="D46" s="16" t="s">
        <v>14</v>
      </c>
    </row>
    <row r="47" spans="3:4">
      <c r="C47" s="15"/>
      <c r="D47" s="16" t="s">
        <v>14</v>
      </c>
    </row>
    <row r="48" spans="3:4">
      <c r="C48" s="12" t="s">
        <v>0</v>
      </c>
      <c r="D48" s="2" t="s">
        <v>7</v>
      </c>
    </row>
    <row r="49" spans="3:4">
      <c r="C49" s="12" t="s">
        <v>13</v>
      </c>
      <c r="D49" s="2" t="s">
        <v>14</v>
      </c>
    </row>
    <row r="50" spans="3:4">
      <c r="C50" s="12" t="s">
        <v>0</v>
      </c>
      <c r="D50" s="2" t="s">
        <v>7</v>
      </c>
    </row>
    <row r="51" spans="3:4">
      <c r="C51" s="12" t="s">
        <v>10</v>
      </c>
      <c r="D51" s="2" t="s">
        <v>4</v>
      </c>
    </row>
    <row r="52" spans="3:4">
      <c r="C52" s="12" t="s">
        <v>10</v>
      </c>
      <c r="D52" s="2" t="s">
        <v>7</v>
      </c>
    </row>
    <row r="53" spans="3:4">
      <c r="C53" s="12" t="s">
        <v>10</v>
      </c>
      <c r="D53" s="2" t="s">
        <v>7</v>
      </c>
    </row>
    <row r="54" spans="3:4">
      <c r="C54" s="12" t="s">
        <v>0</v>
      </c>
      <c r="D54" s="2" t="s">
        <v>4</v>
      </c>
    </row>
    <row r="55" spans="3:4">
      <c r="C55" s="12" t="s">
        <v>10</v>
      </c>
      <c r="D55" s="2" t="s">
        <v>4</v>
      </c>
    </row>
    <row r="56" spans="3:4">
      <c r="C56" s="17" t="s">
        <v>19</v>
      </c>
      <c r="D56" s="18" t="s">
        <v>4</v>
      </c>
    </row>
    <row r="57" spans="3:4">
      <c r="C57" s="12" t="s">
        <v>13</v>
      </c>
      <c r="D57" s="2" t="s">
        <v>7</v>
      </c>
    </row>
    <row r="58" spans="3:4">
      <c r="C58" s="19" t="s">
        <v>10</v>
      </c>
      <c r="D58" s="20" t="s">
        <v>4</v>
      </c>
    </row>
    <row r="59" spans="3:4">
      <c r="C59" s="12" t="s">
        <v>13</v>
      </c>
      <c r="D59" s="2" t="s">
        <v>14</v>
      </c>
    </row>
    <row r="60" spans="3:4">
      <c r="C60" s="12" t="s">
        <v>0</v>
      </c>
      <c r="D60" s="2" t="s">
        <v>7</v>
      </c>
    </row>
    <row r="61" spans="3:4">
      <c r="C61" s="12" t="s">
        <v>16</v>
      </c>
      <c r="D61" s="2" t="s">
        <v>4</v>
      </c>
    </row>
    <row r="62" spans="3:4">
      <c r="C62" s="12" t="s">
        <v>0</v>
      </c>
      <c r="D62" s="2" t="s">
        <v>4</v>
      </c>
    </row>
    <row r="63" spans="3:4">
      <c r="C63" s="12" t="s">
        <v>0</v>
      </c>
      <c r="D63" s="2" t="s">
        <v>4</v>
      </c>
    </row>
    <row r="64" spans="3:4">
      <c r="C64" s="17" t="s">
        <v>20</v>
      </c>
      <c r="D64" s="18" t="s">
        <v>7</v>
      </c>
    </row>
    <row r="65" spans="3:4">
      <c r="C65" s="12" t="s">
        <v>16</v>
      </c>
      <c r="D65" s="2" t="s">
        <v>4</v>
      </c>
    </row>
    <row r="66" spans="3:4">
      <c r="C66" s="12" t="s">
        <v>0</v>
      </c>
      <c r="D66" s="2" t="s">
        <v>7</v>
      </c>
    </row>
    <row r="67" spans="3:4">
      <c r="C67" s="12" t="s">
        <v>16</v>
      </c>
      <c r="D67" s="2" t="s">
        <v>4</v>
      </c>
    </row>
    <row r="68" spans="3:4">
      <c r="C68" s="12" t="s">
        <v>0</v>
      </c>
      <c r="D68" s="2" t="s">
        <v>7</v>
      </c>
    </row>
    <row r="69" spans="3:4">
      <c r="C69" s="17" t="s">
        <v>20</v>
      </c>
      <c r="D69" s="18" t="s">
        <v>7</v>
      </c>
    </row>
    <row r="70" spans="3:4">
      <c r="C70" s="12" t="s">
        <v>16</v>
      </c>
      <c r="D70" s="2" t="s">
        <v>4</v>
      </c>
    </row>
    <row r="71" spans="3:4">
      <c r="C71" s="12" t="s">
        <v>13</v>
      </c>
      <c r="D71" s="2" t="s">
        <v>7</v>
      </c>
    </row>
    <row r="72" spans="3:4">
      <c r="C72" s="12" t="s">
        <v>0</v>
      </c>
      <c r="D72" s="2" t="s">
        <v>4</v>
      </c>
    </row>
    <row r="73" spans="3:4">
      <c r="C73" s="12" t="s">
        <v>0</v>
      </c>
      <c r="D73" s="2" t="s">
        <v>4</v>
      </c>
    </row>
    <row r="74" spans="3:4">
      <c r="C74" s="12" t="s">
        <v>13</v>
      </c>
      <c r="D74" s="2" t="s">
        <v>7</v>
      </c>
    </row>
    <row r="75" spans="3:4" ht="27">
      <c r="C75" s="17" t="s">
        <v>21</v>
      </c>
      <c r="D75" s="18" t="s">
        <v>7</v>
      </c>
    </row>
    <row r="76" spans="3:4">
      <c r="C76" s="12" t="s">
        <v>16</v>
      </c>
      <c r="D76" s="2" t="s">
        <v>4</v>
      </c>
    </row>
    <row r="77" spans="3:4">
      <c r="C77" s="12" t="s">
        <v>0</v>
      </c>
      <c r="D77" s="2" t="s">
        <v>4</v>
      </c>
    </row>
    <row r="78" spans="3:4">
      <c r="C78" s="19" t="s">
        <v>20</v>
      </c>
      <c r="D78" s="20" t="s">
        <v>7</v>
      </c>
    </row>
    <row r="79" spans="3:4">
      <c r="C79" s="12" t="s">
        <v>0</v>
      </c>
      <c r="D79" s="2" t="s">
        <v>4</v>
      </c>
    </row>
    <row r="80" spans="3:4">
      <c r="C80" s="12" t="s">
        <v>10</v>
      </c>
      <c r="D80" s="2" t="s">
        <v>4</v>
      </c>
    </row>
    <row r="81" spans="3:4">
      <c r="C81" s="12" t="s">
        <v>0</v>
      </c>
      <c r="D81" s="2" t="s">
        <v>7</v>
      </c>
    </row>
    <row r="82" spans="3:4">
      <c r="C82" s="12" t="s">
        <v>10</v>
      </c>
      <c r="D82" s="2" t="s">
        <v>4</v>
      </c>
    </row>
    <row r="83" spans="3:4">
      <c r="C83" s="17" t="s">
        <v>20</v>
      </c>
      <c r="D83" s="18" t="s">
        <v>7</v>
      </c>
    </row>
    <row r="84" spans="3:4">
      <c r="C84" s="12" t="s">
        <v>16</v>
      </c>
      <c r="D84" s="2" t="s">
        <v>4</v>
      </c>
    </row>
    <row r="85" spans="3:4" ht="27">
      <c r="C85" s="12" t="s">
        <v>22</v>
      </c>
      <c r="D85" s="2" t="s">
        <v>4</v>
      </c>
    </row>
    <row r="86" spans="3:4" ht="40.5">
      <c r="C86" s="21" t="s">
        <v>23</v>
      </c>
      <c r="D86" s="22"/>
    </row>
    <row r="87" spans="3:4">
      <c r="C87" s="12" t="s">
        <v>16</v>
      </c>
      <c r="D87" s="2" t="s">
        <v>4</v>
      </c>
    </row>
    <row r="88" spans="3:4">
      <c r="C88" s="12" t="s">
        <v>10</v>
      </c>
      <c r="D88" s="2" t="s">
        <v>7</v>
      </c>
    </row>
    <row r="89" spans="3:4">
      <c r="C89" s="12" t="s">
        <v>10</v>
      </c>
      <c r="D89" s="2" t="s">
        <v>4</v>
      </c>
    </row>
    <row r="90" spans="3:4">
      <c r="C90" s="12" t="s">
        <v>16</v>
      </c>
      <c r="D90" s="2" t="s">
        <v>14</v>
      </c>
    </row>
    <row r="91" spans="3:4">
      <c r="C91" s="17" t="s">
        <v>19</v>
      </c>
      <c r="D91" s="18" t="s">
        <v>4</v>
      </c>
    </row>
    <row r="92" spans="3:4">
      <c r="C92" s="12" t="s">
        <v>16</v>
      </c>
      <c r="D92" s="2" t="s">
        <v>4</v>
      </c>
    </row>
    <row r="93" spans="3:4">
      <c r="C93" s="12" t="s">
        <v>13</v>
      </c>
      <c r="D93" s="2" t="s">
        <v>14</v>
      </c>
    </row>
    <row r="94" spans="3:4">
      <c r="C94" s="12" t="s">
        <v>13</v>
      </c>
      <c r="D94" s="2" t="s">
        <v>7</v>
      </c>
    </row>
    <row r="95" spans="3:4">
      <c r="C95" s="12" t="s">
        <v>13</v>
      </c>
      <c r="D95" s="2" t="s">
        <v>7</v>
      </c>
    </row>
    <row r="96" spans="3:4">
      <c r="C96" s="12" t="s">
        <v>13</v>
      </c>
      <c r="D96" s="2" t="s">
        <v>14</v>
      </c>
    </row>
    <row r="97" spans="3:4">
      <c r="C97" s="128" t="s">
        <v>24</v>
      </c>
      <c r="D97" s="128"/>
    </row>
    <row r="98" spans="3:4">
      <c r="C98" s="12" t="s">
        <v>16</v>
      </c>
      <c r="D98" s="2" t="s">
        <v>4</v>
      </c>
    </row>
    <row r="99" spans="3:4">
      <c r="C99" s="12" t="s">
        <v>13</v>
      </c>
      <c r="D99" s="2" t="s">
        <v>7</v>
      </c>
    </row>
    <row r="100" spans="3:4">
      <c r="C100" s="12" t="s">
        <v>0</v>
      </c>
      <c r="D100" s="2" t="s">
        <v>7</v>
      </c>
    </row>
    <row r="101" spans="3:4">
      <c r="C101" s="12" t="s">
        <v>0</v>
      </c>
      <c r="D101" s="2" t="s">
        <v>7</v>
      </c>
    </row>
    <row r="102" spans="3:4">
      <c r="C102" s="12" t="s">
        <v>0</v>
      </c>
      <c r="D102" s="2" t="s">
        <v>4</v>
      </c>
    </row>
    <row r="103" spans="3:4">
      <c r="C103" s="19" t="s">
        <v>20</v>
      </c>
      <c r="D103" s="20" t="s">
        <v>7</v>
      </c>
    </row>
    <row r="104" spans="3:4">
      <c r="C104" s="12" t="s">
        <v>13</v>
      </c>
      <c r="D104" s="2" t="s">
        <v>7</v>
      </c>
    </row>
    <row r="105" spans="3:4">
      <c r="C105" s="12" t="s">
        <v>16</v>
      </c>
      <c r="D105" s="2" t="s">
        <v>14</v>
      </c>
    </row>
    <row r="106" spans="3:4">
      <c r="C106" s="12" t="s">
        <v>10</v>
      </c>
      <c r="D106" s="2" t="s">
        <v>7</v>
      </c>
    </row>
    <row r="107" spans="3:4">
      <c r="C107" s="12" t="s">
        <v>18</v>
      </c>
      <c r="D107" s="2" t="s">
        <v>25</v>
      </c>
    </row>
    <row r="108" spans="3:4">
      <c r="C108" s="12" t="s">
        <v>10</v>
      </c>
      <c r="D108" s="2" t="s">
        <v>7</v>
      </c>
    </row>
    <row r="109" spans="3:4">
      <c r="C109" s="12" t="s">
        <v>10</v>
      </c>
      <c r="D109" s="2" t="s">
        <v>4</v>
      </c>
    </row>
    <row r="110" spans="3:4">
      <c r="C110" s="12" t="s">
        <v>0</v>
      </c>
      <c r="D110" s="2" t="s">
        <v>7</v>
      </c>
    </row>
    <row r="111" spans="3:4">
      <c r="C111" s="12" t="s">
        <v>0</v>
      </c>
      <c r="D111" s="2" t="s">
        <v>4</v>
      </c>
    </row>
    <row r="112" spans="3:4">
      <c r="C112" s="17" t="s">
        <v>19</v>
      </c>
      <c r="D112" s="18" t="s">
        <v>4</v>
      </c>
    </row>
    <row r="113" spans="3:4">
      <c r="C113" s="12" t="s">
        <v>13</v>
      </c>
      <c r="D113" s="9" t="s">
        <v>7</v>
      </c>
    </row>
    <row r="114" spans="3:4">
      <c r="C114" s="12" t="s">
        <v>0</v>
      </c>
      <c r="D114" s="9" t="s">
        <v>4</v>
      </c>
    </row>
    <row r="115" spans="3:4">
      <c r="C115" s="12" t="s">
        <v>0</v>
      </c>
      <c r="D115" s="9" t="s">
        <v>4</v>
      </c>
    </row>
    <row r="116" spans="3:4">
      <c r="C116" s="12" t="s">
        <v>10</v>
      </c>
      <c r="D116" s="9" t="s">
        <v>14</v>
      </c>
    </row>
    <row r="117" spans="3:4">
      <c r="C117" s="12" t="s">
        <v>13</v>
      </c>
      <c r="D117" s="9" t="s">
        <v>14</v>
      </c>
    </row>
    <row r="118" spans="3:4">
      <c r="C118" s="12" t="s">
        <v>16</v>
      </c>
      <c r="D118" s="9" t="s">
        <v>4</v>
      </c>
    </row>
    <row r="119" spans="3:4">
      <c r="C119" s="12" t="s">
        <v>16</v>
      </c>
      <c r="D119" s="2" t="s">
        <v>4</v>
      </c>
    </row>
    <row r="120" spans="3:4">
      <c r="C120" s="12" t="s">
        <v>0</v>
      </c>
      <c r="D120" s="10" t="s">
        <v>7</v>
      </c>
    </row>
    <row r="121" spans="3:4">
      <c r="C121" s="12" t="s">
        <v>16</v>
      </c>
      <c r="D121" s="10" t="s">
        <v>14</v>
      </c>
    </row>
    <row r="122" spans="3:4">
      <c r="C122" s="12" t="s">
        <v>26</v>
      </c>
      <c r="D122" s="10" t="s">
        <v>14</v>
      </c>
    </row>
    <row r="123" spans="3:4">
      <c r="C123" s="12" t="s">
        <v>16</v>
      </c>
      <c r="D123" s="2" t="s">
        <v>4</v>
      </c>
    </row>
    <row r="124" spans="3:4">
      <c r="C124" s="12" t="s">
        <v>0</v>
      </c>
      <c r="D124" s="2" t="s">
        <v>4</v>
      </c>
    </row>
    <row r="125" spans="3:4">
      <c r="C125" s="23" t="s">
        <v>20</v>
      </c>
      <c r="D125" s="23" t="s">
        <v>7</v>
      </c>
    </row>
    <row r="126" spans="3:4">
      <c r="C126" s="12" t="s">
        <v>10</v>
      </c>
      <c r="D126" s="2" t="s">
        <v>7</v>
      </c>
    </row>
    <row r="127" spans="3:4">
      <c r="C127" s="12" t="s">
        <v>0</v>
      </c>
      <c r="D127" s="11" t="s">
        <v>7</v>
      </c>
    </row>
    <row r="128" spans="3:4">
      <c r="C128" s="12" t="s">
        <v>0</v>
      </c>
      <c r="D128" s="2" t="s">
        <v>4</v>
      </c>
    </row>
    <row r="129" spans="3:4">
      <c r="C129" s="12" t="s">
        <v>10</v>
      </c>
      <c r="D129" s="2" t="s">
        <v>7</v>
      </c>
    </row>
    <row r="130" spans="3:4">
      <c r="C130" s="12" t="s">
        <v>0</v>
      </c>
      <c r="D130" s="2" t="s">
        <v>7</v>
      </c>
    </row>
    <row r="131" spans="3:4" ht="27">
      <c r="C131" s="4" t="s">
        <v>27</v>
      </c>
      <c r="D131" s="2" t="s">
        <v>14</v>
      </c>
    </row>
    <row r="132" spans="3:4">
      <c r="C132" s="3" t="s">
        <v>16</v>
      </c>
      <c r="D132" s="2" t="s">
        <v>4</v>
      </c>
    </row>
    <row r="133" spans="3:4">
      <c r="C133" s="24"/>
      <c r="D133" s="16" t="s">
        <v>14</v>
      </c>
    </row>
    <row r="134" spans="3:4">
      <c r="C134" s="24"/>
      <c r="D134" s="16" t="s">
        <v>14</v>
      </c>
    </row>
    <row r="135" spans="3:4">
      <c r="C135" s="12" t="s">
        <v>0</v>
      </c>
      <c r="D135" s="2" t="s">
        <v>7</v>
      </c>
    </row>
    <row r="136" spans="3:4">
      <c r="C136" s="12" t="s">
        <v>13</v>
      </c>
      <c r="D136" s="2" t="s">
        <v>7</v>
      </c>
    </row>
    <row r="137" spans="3:4">
      <c r="C137" s="12" t="s">
        <v>0</v>
      </c>
      <c r="D137" s="2" t="s">
        <v>7</v>
      </c>
    </row>
    <row r="138" spans="3:4">
      <c r="C138" s="12" t="s">
        <v>13</v>
      </c>
      <c r="D138" s="2" t="s">
        <v>7</v>
      </c>
    </row>
    <row r="139" spans="3:4">
      <c r="C139" s="15" t="s">
        <v>17</v>
      </c>
      <c r="D139" s="16" t="s">
        <v>7</v>
      </c>
    </row>
    <row r="140" spans="3:4">
      <c r="C140" s="24"/>
      <c r="D140" s="16" t="s">
        <v>14</v>
      </c>
    </row>
    <row r="141" spans="3:4">
      <c r="C141" s="3" t="s">
        <v>0</v>
      </c>
      <c r="D141" s="2" t="s">
        <v>4</v>
      </c>
    </row>
    <row r="142" spans="3:4">
      <c r="C142" s="3" t="s">
        <v>28</v>
      </c>
      <c r="D142" s="2" t="s">
        <v>7</v>
      </c>
    </row>
    <row r="143" spans="3:4">
      <c r="C143" s="3" t="s">
        <v>13</v>
      </c>
      <c r="D143" s="2" t="s">
        <v>7</v>
      </c>
    </row>
    <row r="144" spans="3:4">
      <c r="C144" s="24" t="s">
        <v>17</v>
      </c>
      <c r="D144" s="16" t="s">
        <v>7</v>
      </c>
    </row>
    <row r="145" spans="3:4">
      <c r="C145" s="25"/>
      <c r="D145" s="16" t="s">
        <v>14</v>
      </c>
    </row>
    <row r="146" spans="3:4">
      <c r="C146" s="3" t="s">
        <v>0</v>
      </c>
      <c r="D146" s="2" t="s">
        <v>7</v>
      </c>
    </row>
    <row r="147" spans="3:4">
      <c r="C147" s="3"/>
      <c r="D147" s="2" t="s">
        <v>14</v>
      </c>
    </row>
    <row r="148" spans="3:4">
      <c r="C148" s="3" t="s">
        <v>13</v>
      </c>
      <c r="D148" s="2" t="s">
        <v>7</v>
      </c>
    </row>
    <row r="149" spans="3:4">
      <c r="C149" s="3" t="s">
        <v>0</v>
      </c>
      <c r="D149" s="2" t="s">
        <v>4</v>
      </c>
    </row>
    <row r="150" spans="3:4">
      <c r="C150" s="3" t="s">
        <v>10</v>
      </c>
      <c r="D150" s="2" t="s">
        <v>14</v>
      </c>
    </row>
    <row r="151" spans="3:4">
      <c r="C151" s="24" t="s">
        <v>15</v>
      </c>
      <c r="D151" s="16" t="s">
        <v>4</v>
      </c>
    </row>
    <row r="152" spans="3:4">
      <c r="C152" s="24"/>
      <c r="D152" s="16" t="s">
        <v>14</v>
      </c>
    </row>
    <row r="153" spans="3:4">
      <c r="C153" s="3" t="s">
        <v>0</v>
      </c>
      <c r="D153" s="2" t="s">
        <v>4</v>
      </c>
    </row>
    <row r="154" spans="3:4">
      <c r="C154" s="3" t="s">
        <v>16</v>
      </c>
      <c r="D154" s="2" t="s">
        <v>4</v>
      </c>
    </row>
    <row r="155" spans="3:4">
      <c r="C155" s="3" t="s">
        <v>16</v>
      </c>
      <c r="D155" s="2" t="s">
        <v>4</v>
      </c>
    </row>
    <row r="156" spans="3:4">
      <c r="C156" s="24"/>
      <c r="D156" s="16" t="s">
        <v>14</v>
      </c>
    </row>
    <row r="157" spans="3:4">
      <c r="C157" s="24"/>
      <c r="D157" s="16" t="s">
        <v>14</v>
      </c>
    </row>
    <row r="158" spans="3:4">
      <c r="C158" s="3" t="s">
        <v>0</v>
      </c>
      <c r="D158" s="2" t="s">
        <v>4</v>
      </c>
    </row>
    <row r="159" spans="3:4">
      <c r="C159" s="3" t="s">
        <v>10</v>
      </c>
      <c r="D159" s="2" t="s">
        <v>14</v>
      </c>
    </row>
    <row r="160" spans="3:4">
      <c r="C160" s="3" t="s">
        <v>16</v>
      </c>
      <c r="D160" s="2" t="s">
        <v>4</v>
      </c>
    </row>
    <row r="161" spans="3:4">
      <c r="C161" s="3" t="s">
        <v>0</v>
      </c>
      <c r="D161" s="2" t="s">
        <v>7</v>
      </c>
    </row>
    <row r="162" spans="3:4">
      <c r="C162" s="3" t="s">
        <v>16</v>
      </c>
      <c r="D162" s="2" t="s">
        <v>4</v>
      </c>
    </row>
    <row r="163" spans="3:4">
      <c r="C163" s="3" t="s">
        <v>0</v>
      </c>
      <c r="D163" s="2" t="s">
        <v>4</v>
      </c>
    </row>
    <row r="164" spans="3:4">
      <c r="C164" s="3" t="s">
        <v>13</v>
      </c>
      <c r="D164" s="2" t="s">
        <v>7</v>
      </c>
    </row>
    <row r="165" spans="3:4">
      <c r="C165" s="24"/>
      <c r="D165" s="16" t="s">
        <v>14</v>
      </c>
    </row>
    <row r="166" spans="3:4">
      <c r="C166" s="24" t="s">
        <v>17</v>
      </c>
      <c r="D166" s="16" t="s">
        <v>7</v>
      </c>
    </row>
    <row r="167" spans="3:4">
      <c r="C167" s="3" t="s">
        <v>10</v>
      </c>
      <c r="D167" s="2" t="s">
        <v>4</v>
      </c>
    </row>
    <row r="168" spans="3:4">
      <c r="C168" s="3" t="s">
        <v>0</v>
      </c>
      <c r="D168" s="2" t="s">
        <v>4</v>
      </c>
    </row>
    <row r="169" spans="3:4">
      <c r="C169" s="3" t="s">
        <v>10</v>
      </c>
      <c r="D169" s="2" t="s">
        <v>7</v>
      </c>
    </row>
    <row r="170" spans="3:4">
      <c r="C170" s="3" t="s">
        <v>16</v>
      </c>
      <c r="D170" s="2" t="s">
        <v>14</v>
      </c>
    </row>
    <row r="171" spans="3:4">
      <c r="C171" s="3" t="s">
        <v>13</v>
      </c>
      <c r="D171" s="2" t="s">
        <v>7</v>
      </c>
    </row>
    <row r="172" spans="3:4">
      <c r="C172" s="3" t="s">
        <v>0</v>
      </c>
      <c r="D172" s="2" t="s">
        <v>4</v>
      </c>
    </row>
    <row r="173" spans="3:4">
      <c r="C173" s="12" t="s">
        <v>16</v>
      </c>
      <c r="D173" s="1" t="s">
        <v>14</v>
      </c>
    </row>
    <row r="174" spans="3:4">
      <c r="C174" s="12" t="s">
        <v>10</v>
      </c>
      <c r="D174" s="1" t="s">
        <v>4</v>
      </c>
    </row>
    <row r="175" spans="3:4">
      <c r="C175" s="5" t="s">
        <v>10</v>
      </c>
      <c r="D175" s="8" t="s">
        <v>7</v>
      </c>
    </row>
    <row r="176" spans="3:4">
      <c r="C176" s="5" t="s">
        <v>29</v>
      </c>
      <c r="D176" s="8" t="s">
        <v>14</v>
      </c>
    </row>
    <row r="177" spans="3:4">
      <c r="C177" s="7" t="s">
        <v>13</v>
      </c>
      <c r="D177" s="6" t="s">
        <v>7</v>
      </c>
    </row>
    <row r="178" spans="3:4">
      <c r="C178" s="5" t="s">
        <v>10</v>
      </c>
      <c r="D178" s="6" t="s">
        <v>7</v>
      </c>
    </row>
  </sheetData>
  <mergeCells count="1">
    <mergeCell ref="C97:D97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?? ??</cp:lastModifiedBy>
  <cp:lastPrinted>2018-10-16T12:11:54Z</cp:lastPrinted>
  <dcterms:created xsi:type="dcterms:W3CDTF">2012-11-02T10:24:19Z</dcterms:created>
  <dcterms:modified xsi:type="dcterms:W3CDTF">2018-10-16T13:28:09Z</dcterms:modified>
</cp:coreProperties>
</file>