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05" windowHeight="8415" tabRatio="472" activeTab="0"/>
  </bookViews>
  <sheets>
    <sheet name="BRM" sheetId="1" r:id="rId1"/>
    <sheet name="リスト" sheetId="2" r:id="rId2"/>
  </sheets>
  <definedNames/>
  <calcPr fullCalcOnLoad="1"/>
</workbook>
</file>

<file path=xl/sharedStrings.xml><?xml version="1.0" encoding="utf-8"?>
<sst xmlns="http://schemas.openxmlformats.org/spreadsheetml/2006/main" count="427" uniqueCount="189">
  <si>
    <t>NO</t>
  </si>
  <si>
    <t>進路表示</t>
  </si>
  <si>
    <t>進路表示後のルート番号</t>
  </si>
  <si>
    <t>PC開閉時間</t>
  </si>
  <si>
    <t>左折</t>
  </si>
  <si>
    <t>右折</t>
  </si>
  <si>
    <t>左側</t>
  </si>
  <si>
    <t>直進</t>
  </si>
  <si>
    <t>積算距離</t>
  </si>
  <si>
    <t>区間距離</t>
  </si>
  <si>
    <t>右側</t>
  </si>
  <si>
    <t>Uターン</t>
  </si>
  <si>
    <t>合流</t>
  </si>
  <si>
    <t>╋字路</t>
  </si>
  <si>
    <t>┳字路</t>
  </si>
  <si>
    <r>
      <rPr>
        <b/>
        <sz val="11"/>
        <rFont val="ＭＳ Ｐゴシック"/>
        <family val="3"/>
      </rPr>
      <t>Ｙ</t>
    </r>
    <r>
      <rPr>
        <sz val="11"/>
        <rFont val="ＭＳ Ｐゴシック"/>
        <family val="3"/>
      </rPr>
      <t>字分岐</t>
    </r>
  </si>
  <si>
    <t>┫字路</t>
  </si>
  <si>
    <t>┣字路</t>
  </si>
  <si>
    <t>∧字路</t>
  </si>
  <si>
    <t>変則╋字路</t>
  </si>
  <si>
    <t>道なり</t>
  </si>
  <si>
    <t>通過点</t>
  </si>
  <si>
    <t>┓字路</t>
  </si>
  <si>
    <t>┏字路</t>
  </si>
  <si>
    <t>Ｕターン</t>
  </si>
  <si>
    <t>┗左側道</t>
  </si>
  <si>
    <t>左側道</t>
  </si>
  <si>
    <t>信号名</t>
  </si>
  <si>
    <t>┘右車道</t>
  </si>
  <si>
    <t>堀田</t>
  </si>
  <si>
    <t>K149</t>
  </si>
  <si>
    <t>川沿いを直進</t>
  </si>
  <si>
    <t>市道</t>
  </si>
  <si>
    <t>中村</t>
  </si>
  <si>
    <t>∧字路</t>
  </si>
  <si>
    <t>K149</t>
  </si>
  <si>
    <t>K149に合流</t>
  </si>
  <si>
    <t>R437</t>
  </si>
  <si>
    <t>新落合橋</t>
  </si>
  <si>
    <t>K115</t>
  </si>
  <si>
    <t>K70</t>
  </si>
  <si>
    <t>瀬田工業団地入口</t>
  </si>
  <si>
    <t>K7</t>
  </si>
  <si>
    <t>高森</t>
  </si>
  <si>
    <t>周東総合支所前</t>
  </si>
  <si>
    <t>K5</t>
  </si>
  <si>
    <t>K5</t>
  </si>
  <si>
    <t>「美川」方面。小さい橋を渡る</t>
  </si>
  <si>
    <t>K142</t>
  </si>
  <si>
    <t>「徳地」方面</t>
  </si>
  <si>
    <t>瀬戸兼</t>
  </si>
  <si>
    <t>PC1 ローソン徳地堀</t>
  </si>
  <si>
    <t>橋を渡って道なりに左折</t>
  </si>
  <si>
    <t>仁保入口</t>
  </si>
  <si>
    <t>吉敷西</t>
  </si>
  <si>
    <t>右折</t>
  </si>
  <si>
    <t>Ｒ４３５</t>
  </si>
  <si>
    <t>Ｒ９</t>
  </si>
  <si>
    <t>Ｒ３７６</t>
  </si>
  <si>
    <t>Ｒ３７６</t>
  </si>
  <si>
    <t>Ｒ１８８</t>
  </si>
  <si>
    <t>上八重</t>
  </si>
  <si>
    <t>直進</t>
  </si>
  <si>
    <t>Ｋ２４２</t>
  </si>
  <si>
    <t>広谷</t>
  </si>
  <si>
    <t>宮の馬場</t>
  </si>
  <si>
    <t>左折</t>
  </si>
  <si>
    <t>Ｋ２８</t>
  </si>
  <si>
    <t>「長門・三隅」方面へ</t>
  </si>
  <si>
    <t>宗頭</t>
  </si>
  <si>
    <t>Ｒ１９１</t>
  </si>
  <si>
    <t>「下関・長門」方面へ</t>
  </si>
  <si>
    <t>　左側</t>
  </si>
  <si>
    <t>仙崎</t>
  </si>
  <si>
    <t>Ｋ３４</t>
  </si>
  <si>
    <t>－－－</t>
  </si>
  <si>
    <t>Ｋ２８６</t>
  </si>
  <si>
    <t>「川尻岬」方面へ</t>
  </si>
  <si>
    <t>「下関・特牛」方面へ</t>
  </si>
  <si>
    <t>右側にPC3のローソンあり</t>
  </si>
  <si>
    <t>「附野」方面へ</t>
  </si>
  <si>
    <t>Ｋ２７５</t>
  </si>
  <si>
    <t>左折後角島大橋を走る。</t>
  </si>
  <si>
    <t>「国道191号」方面へ</t>
  </si>
  <si>
    <t>クイズ　つのしま燈台公園</t>
  </si>
  <si>
    <t>指定のクイズ</t>
  </si>
  <si>
    <t>「下関」方面へ</t>
  </si>
  <si>
    <t>Ｒ４３５</t>
  </si>
  <si>
    <t>「長門・美祢」方面へ</t>
  </si>
  <si>
    <t>豊田町西市</t>
  </si>
  <si>
    <t>Ｒ４３５</t>
  </si>
  <si>
    <t>「秋芳洞・萩」方面へ</t>
  </si>
  <si>
    <t>吉則下</t>
  </si>
  <si>
    <t>「萩・宇部」方面へ</t>
  </si>
  <si>
    <t>買い物してレシートをもらう</t>
  </si>
  <si>
    <t>山露</t>
  </si>
  <si>
    <t>Ｋ３４・Ｒ４３５</t>
  </si>
  <si>
    <t>Ｋ２４０</t>
  </si>
  <si>
    <t>「宇部・小郡」方面へ　道なりに左折して橋を渡った後、道なりに右折</t>
  </si>
  <si>
    <t>途中、高速道路の下を通過する</t>
  </si>
  <si>
    <t>Ｋ３０</t>
  </si>
  <si>
    <t>「萩・山口」方面へ</t>
  </si>
  <si>
    <t>Ｋ２８</t>
  </si>
  <si>
    <t>柿ノ木原</t>
  </si>
  <si>
    <t>「山口」方面へ</t>
  </si>
  <si>
    <t>植竹</t>
  </si>
  <si>
    <t>吉敷</t>
  </si>
  <si>
    <t>Ｒ９</t>
  </si>
  <si>
    <t>道なりに右折して佐波川を渡る</t>
  </si>
  <si>
    <t>PC4 ローソン徳地堀店</t>
  </si>
  <si>
    <t>「岩国・周南市街」方面へ</t>
  </si>
  <si>
    <t>Ｒ３１５</t>
  </si>
  <si>
    <t>「岩国・錦」方面へ</t>
  </si>
  <si>
    <t>左折</t>
  </si>
  <si>
    <t>Ｋ４１</t>
  </si>
  <si>
    <t>「下松」方面へ</t>
  </si>
  <si>
    <t>南花岡</t>
  </si>
  <si>
    <t>サンリブ南</t>
  </si>
  <si>
    <t>Ｋ３６６</t>
  </si>
  <si>
    <t>平田</t>
  </si>
  <si>
    <t>Ｋ１８８</t>
  </si>
  <si>
    <t>Ｋ１８８に合流する</t>
  </si>
  <si>
    <t>PC5 セブンイレブン光市室積新開店</t>
  </si>
  <si>
    <t>室積</t>
  </si>
  <si>
    <t>手前に同じ名の交差点あるので注意、陸橋のある室積交差点</t>
  </si>
  <si>
    <t>柳井警察署</t>
  </si>
  <si>
    <t>右側</t>
  </si>
  <si>
    <t>★ゴール　　　買い物してレシートをもらう</t>
  </si>
  <si>
    <t>ゴール　　セブンイレブン山口由宇店</t>
  </si>
  <si>
    <t>セブンイレブン山口由宇店にゴールしたら、すべてのレシートとブルべカードを持って、スタート地点の「潮風公園みなとオアシスゆう」へお越しください。(クローズから３０分後の１１：３０まで)</t>
  </si>
  <si>
    <t>潮風公園みなとオアシスゆう</t>
  </si>
  <si>
    <t>スタート</t>
  </si>
  <si>
    <t>「徳地・鹿野」方面</t>
  </si>
  <si>
    <t>Ｒ３１５</t>
  </si>
  <si>
    <t>「鹿野」方面</t>
  </si>
  <si>
    <t>「徳地・新南陽」方面</t>
  </si>
  <si>
    <t>「山口」方面</t>
  </si>
  <si>
    <t>「美祢・秋芳洞」方面</t>
  </si>
  <si>
    <t>「秋芳洞・秋吉台」方面へ直進</t>
  </si>
  <si>
    <t>「秋吉台」方面　　ここから秋吉台に入る。</t>
  </si>
  <si>
    <t>「玖珂」方面</t>
  </si>
  <si>
    <t>「周東」方面</t>
  </si>
  <si>
    <t>「国道２号」方面</t>
  </si>
  <si>
    <t>この交差点通過注意　　「エンディングホール心音」の手前を左折</t>
  </si>
  <si>
    <t>広域農道</t>
  </si>
  <si>
    <t>一時停止して右折　正面に角島が見えます</t>
  </si>
  <si>
    <t>K144横断</t>
  </si>
  <si>
    <t>R2横断</t>
  </si>
  <si>
    <t>08:00 ～ 08:30</t>
  </si>
  <si>
    <t>10:21 ～ 13:20</t>
  </si>
  <si>
    <t>12:34 ～ 18:20</t>
  </si>
  <si>
    <t>スタート       0km         08:00 ～ 08:30</t>
  </si>
  <si>
    <t xml:space="preserve">       1      80km         10:21 ～ 13:20        </t>
  </si>
  <si>
    <t xml:space="preserve">       2     155km         12:34 ～ 18:20        </t>
  </si>
  <si>
    <t xml:space="preserve">       3     253km         7/2 15:32 ～ 7/3 00:52        </t>
  </si>
  <si>
    <t xml:space="preserve">       4     305km         7/2 17:10 ～ 7/3 04:20        </t>
  </si>
  <si>
    <t xml:space="preserve">       5     365km         7/2 19:02 ～ 7/3 08:20        </t>
  </si>
  <si>
    <t xml:space="preserve">ゴール     400km         7/2 20:08 ～ 7/3 11:00 </t>
  </si>
  <si>
    <r>
      <t xml:space="preserve">「玖珂」方面  </t>
    </r>
    <r>
      <rPr>
        <sz val="11"/>
        <color indexed="10"/>
        <rFont val="ＭＳ Ｐゴシック"/>
        <family val="3"/>
      </rPr>
      <t>右折時、前方からの直進車に注意!</t>
    </r>
  </si>
  <si>
    <r>
      <t>「美祢・豊田」方面へ　　</t>
    </r>
    <r>
      <rPr>
        <sz val="11"/>
        <color indexed="10"/>
        <rFont val="ＭＳ Ｐゴシック"/>
        <family val="3"/>
      </rPr>
      <t>同名の交差点が手前にあるので注意</t>
    </r>
  </si>
  <si>
    <t>「国道２号」方面へ左折。　(右に獺祭の12階建てビルが見える)</t>
  </si>
  <si>
    <t>「岩国・徳山」方面</t>
  </si>
  <si>
    <t>PC2 セブンイレブン長門三隅町店</t>
  </si>
  <si>
    <t>「徳地」方面。　　この先の「島地川ダム」を渡って山口方面</t>
  </si>
  <si>
    <t>「下関・小郡」方面</t>
  </si>
  <si>
    <t>「青海島・湯本温泉」方面へ</t>
  </si>
  <si>
    <t>「川尻岬」方面へ直進せず「広域農道」方面へ左折</t>
  </si>
  <si>
    <t>Ｋ２７６</t>
  </si>
  <si>
    <t>右折して「角島灯台公園」へ。　バス専用駐車場のサインあり</t>
  </si>
  <si>
    <r>
      <t>豊北町特牛</t>
    </r>
    <r>
      <rPr>
        <sz val="11"/>
        <color indexed="10"/>
        <rFont val="ＭＳ Ｐゴシック"/>
        <family val="3"/>
      </rPr>
      <t>(ほうほくちょうこっとい)</t>
    </r>
  </si>
  <si>
    <t>PC3 ローソン美祢インター店</t>
  </si>
  <si>
    <t>「小郡」方面へ</t>
  </si>
  <si>
    <r>
      <t>「徳地」方面。</t>
    </r>
    <r>
      <rPr>
        <sz val="11"/>
        <color indexed="10"/>
        <rFont val="ＭＳ Ｐゴシック"/>
        <family val="3"/>
      </rPr>
      <t>必ず二段階右折</t>
    </r>
  </si>
  <si>
    <t>「下松市街」方面へ　Ｋ１８８横断</t>
  </si>
  <si>
    <t>「下松」方面へ　Ｒ２横断</t>
  </si>
  <si>
    <t>「柳井・光」方面へ</t>
  </si>
  <si>
    <r>
      <t>変則５差路を岩国方面へ右折　</t>
    </r>
    <r>
      <rPr>
        <sz val="11"/>
        <color indexed="10"/>
        <rFont val="ＭＳ Ｐゴシック"/>
        <family val="3"/>
      </rPr>
      <t>※必ず二段階右折</t>
    </r>
  </si>
  <si>
    <t>往路で通過した道に行かず「国道９号」方向へ直進</t>
  </si>
  <si>
    <t>左折して「国道９号」へ入る</t>
  </si>
  <si>
    <t>「徳地」方面へ左折　佐波川に沿って上流方向へ</t>
  </si>
  <si>
    <t>左側</t>
  </si>
  <si>
    <t>左側</t>
  </si>
  <si>
    <t>v3</t>
  </si>
  <si>
    <t>BRM610広島-岩国・角島400k(v3版）</t>
  </si>
  <si>
    <t>6/10 15:32 ～ 6/11 00:52</t>
  </si>
  <si>
    <t>6/10 17:10 ～ 6/11 04:20</t>
  </si>
  <si>
    <t>6/10 19:02 ～ 6/11 08:20</t>
  </si>
  <si>
    <t>6/10 20:08 ～ 6/11 11:00</t>
  </si>
  <si>
    <t>「美祢」方面へ。　高架道路下を右折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</si>
</sst>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;[Red]\(0.0\)"/>
    <numFmt numFmtId="177" formatCode="0.0"/>
    <numFmt numFmtId="178" formatCode="[hh]:mm:ss"/>
    <numFmt numFmtId="179" formatCode="0.00_);[Red]\(0.00\)"/>
    <numFmt numFmtId="180" formatCode="0.0_);[Red]\(0.0\)"/>
    <numFmt numFmtId="181" formatCode="0.00_ ;[Red]\-0.00\ "/>
    <numFmt numFmtId="182" formatCode="0.0_ ;[Red]\-0.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33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182" fontId="0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81" fontId="0" fillId="0" borderId="10" xfId="0" applyNumberFormat="1" applyFont="1" applyFill="1" applyBorder="1" applyAlignment="1">
      <alignment vertical="center"/>
    </xf>
    <xf numFmtId="56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vertical="center"/>
    </xf>
    <xf numFmtId="181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182" fontId="0" fillId="33" borderId="10" xfId="0" applyNumberFormat="1" applyFill="1" applyBorder="1" applyAlignment="1">
      <alignment vertical="center"/>
    </xf>
    <xf numFmtId="181" fontId="0" fillId="33" borderId="10" xfId="0" applyNumberFormat="1" applyFill="1" applyBorder="1" applyAlignment="1">
      <alignment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178" fontId="0" fillId="0" borderId="12" xfId="0" applyNumberFormat="1" applyFont="1" applyFill="1" applyBorder="1" applyAlignment="1">
      <alignment vertical="center" shrinkToFit="1"/>
    </xf>
    <xf numFmtId="0" fontId="0" fillId="33" borderId="10" xfId="0" applyFill="1" applyBorder="1" applyAlignment="1">
      <alignment horizontal="center" vertical="center" wrapText="1" shrinkToFit="1"/>
    </xf>
    <xf numFmtId="0" fontId="0" fillId="33" borderId="12" xfId="0" applyFont="1" applyFill="1" applyBorder="1" applyAlignment="1">
      <alignment vertical="center" shrinkToFit="1"/>
    </xf>
    <xf numFmtId="178" fontId="0" fillId="0" borderId="12" xfId="0" applyNumberFormat="1" applyFont="1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43" fillId="0" borderId="12" xfId="0" applyNumberFormat="1" applyFont="1" applyFill="1" applyBorder="1" applyAlignment="1">
      <alignment vertical="center" shrinkToFit="1"/>
    </xf>
    <xf numFmtId="178" fontId="4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0" fontId="43" fillId="34" borderId="14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1" fontId="0" fillId="33" borderId="13" xfId="0" applyNumberFormat="1" applyFont="1" applyFill="1" applyBorder="1" applyAlignment="1">
      <alignment horizontal="center" vertical="center"/>
    </xf>
    <xf numFmtId="181" fontId="0" fillId="33" borderId="14" xfId="0" applyNumberFormat="1" applyFont="1" applyFill="1" applyBorder="1" applyAlignment="1">
      <alignment horizontal="center" vertical="center"/>
    </xf>
    <xf numFmtId="182" fontId="0" fillId="33" borderId="13" xfId="0" applyNumberFormat="1" applyFont="1" applyFill="1" applyBorder="1" applyAlignment="1">
      <alignment horizontal="center" vertical="center"/>
    </xf>
    <xf numFmtId="182" fontId="0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="90" zoomScaleNormal="90" zoomScalePageLayoutView="0" workbookViewId="0" topLeftCell="A1">
      <selection activeCell="I53" sqref="I53"/>
    </sheetView>
  </sheetViews>
  <sheetFormatPr defaultColWidth="11.625" defaultRowHeight="19.5" customHeight="1"/>
  <cols>
    <col min="1" max="1" width="4.375" style="3" customWidth="1"/>
    <col min="2" max="2" width="8.25390625" style="0" customWidth="1"/>
    <col min="3" max="3" width="7.50390625" style="0" customWidth="1"/>
    <col min="4" max="4" width="31.25390625" style="3" customWidth="1"/>
    <col min="5" max="5" width="8.25390625" style="3" customWidth="1"/>
    <col min="6" max="6" width="6.875" style="3" customWidth="1"/>
    <col min="7" max="7" width="14.125" style="3" customWidth="1"/>
    <col min="8" max="8" width="52.625" style="0" customWidth="1"/>
    <col min="9" max="9" width="23.50390625" style="3" customWidth="1"/>
  </cols>
  <sheetData>
    <row r="1" spans="4:9" ht="19.5" customHeight="1">
      <c r="D1" s="13" t="s">
        <v>183</v>
      </c>
      <c r="I1" s="19" t="s">
        <v>182</v>
      </c>
    </row>
    <row r="2" spans="1:9" ht="22.5" customHeight="1">
      <c r="A2" s="4" t="s">
        <v>0</v>
      </c>
      <c r="B2" s="20" t="s">
        <v>8</v>
      </c>
      <c r="C2" s="20" t="s">
        <v>9</v>
      </c>
      <c r="D2" s="21" t="s">
        <v>27</v>
      </c>
      <c r="E2" s="21" t="s">
        <v>21</v>
      </c>
      <c r="F2" s="21" t="s">
        <v>1</v>
      </c>
      <c r="G2" s="16" t="s">
        <v>2</v>
      </c>
      <c r="H2" s="21"/>
      <c r="I2" s="16" t="s">
        <v>3</v>
      </c>
    </row>
    <row r="3" spans="1:9" ht="19.5" customHeight="1">
      <c r="A3" s="22">
        <v>1</v>
      </c>
      <c r="B3" s="27">
        <v>0</v>
      </c>
      <c r="C3" s="28"/>
      <c r="D3" s="29" t="s">
        <v>130</v>
      </c>
      <c r="E3" s="30" t="s">
        <v>5</v>
      </c>
      <c r="F3" s="22" t="s">
        <v>14</v>
      </c>
      <c r="G3" s="22" t="s">
        <v>60</v>
      </c>
      <c r="H3" s="31" t="s">
        <v>131</v>
      </c>
      <c r="I3" s="32" t="s">
        <v>148</v>
      </c>
    </row>
    <row r="4" spans="1:9" ht="19.5" customHeight="1">
      <c r="A4" s="7">
        <v>2</v>
      </c>
      <c r="B4" s="12">
        <f aca="true" t="shared" si="0" ref="B4:B67">IF(C4&gt;0,C4+B3,"")</f>
        <v>1.81</v>
      </c>
      <c r="C4" s="14">
        <v>1.81</v>
      </c>
      <c r="D4" s="4" t="s">
        <v>29</v>
      </c>
      <c r="E4" s="4" t="s">
        <v>4</v>
      </c>
      <c r="F4" s="4" t="s">
        <v>16</v>
      </c>
      <c r="G4" s="4" t="s">
        <v>30</v>
      </c>
      <c r="H4" s="2" t="s">
        <v>140</v>
      </c>
      <c r="I4" s="4"/>
    </row>
    <row r="5" spans="1:9" ht="19.5" customHeight="1">
      <c r="A5" s="7">
        <v>3</v>
      </c>
      <c r="B5" s="12">
        <f t="shared" si="0"/>
        <v>3.42</v>
      </c>
      <c r="C5" s="14">
        <v>1.61</v>
      </c>
      <c r="D5" s="33" t="s">
        <v>75</v>
      </c>
      <c r="E5" s="4" t="s">
        <v>7</v>
      </c>
      <c r="F5" s="4" t="s">
        <v>17</v>
      </c>
      <c r="G5" s="4" t="s">
        <v>32</v>
      </c>
      <c r="H5" s="2" t="s">
        <v>31</v>
      </c>
      <c r="I5" s="4"/>
    </row>
    <row r="6" spans="1:9" ht="19.5" customHeight="1">
      <c r="A6" s="7">
        <v>4</v>
      </c>
      <c r="B6" s="12">
        <f t="shared" si="0"/>
        <v>4.42</v>
      </c>
      <c r="C6" s="14">
        <v>1</v>
      </c>
      <c r="D6" s="4" t="s">
        <v>33</v>
      </c>
      <c r="E6" s="4" t="s">
        <v>12</v>
      </c>
      <c r="F6" s="4" t="s">
        <v>34</v>
      </c>
      <c r="G6" s="4" t="s">
        <v>35</v>
      </c>
      <c r="H6" s="2" t="s">
        <v>36</v>
      </c>
      <c r="I6" s="4"/>
    </row>
    <row r="7" spans="1:9" ht="19.5" customHeight="1">
      <c r="A7" s="7">
        <v>5</v>
      </c>
      <c r="B7" s="12">
        <f t="shared" si="0"/>
        <v>7.0600000000000005</v>
      </c>
      <c r="C7" s="14">
        <v>2.64</v>
      </c>
      <c r="D7" s="33" t="s">
        <v>75</v>
      </c>
      <c r="E7" s="4" t="s">
        <v>5</v>
      </c>
      <c r="F7" s="4" t="s">
        <v>13</v>
      </c>
      <c r="G7" s="4" t="s">
        <v>32</v>
      </c>
      <c r="H7" s="2" t="s">
        <v>158</v>
      </c>
      <c r="I7" s="18"/>
    </row>
    <row r="8" spans="1:9" ht="19.5" customHeight="1">
      <c r="A8" s="7">
        <v>6</v>
      </c>
      <c r="B8" s="12">
        <f t="shared" si="0"/>
        <v>8.99</v>
      </c>
      <c r="C8" s="14">
        <v>1.93</v>
      </c>
      <c r="D8" s="33" t="s">
        <v>75</v>
      </c>
      <c r="E8" s="7" t="s">
        <v>5</v>
      </c>
      <c r="F8" s="4" t="s">
        <v>14</v>
      </c>
      <c r="G8" s="4" t="s">
        <v>37</v>
      </c>
      <c r="H8" s="2"/>
      <c r="I8" s="17"/>
    </row>
    <row r="9" spans="1:9" ht="19.5" customHeight="1">
      <c r="A9" s="7">
        <v>7</v>
      </c>
      <c r="B9" s="12">
        <f t="shared" si="0"/>
        <v>14.98</v>
      </c>
      <c r="C9" s="14">
        <v>5.99</v>
      </c>
      <c r="D9" s="4" t="s">
        <v>38</v>
      </c>
      <c r="E9" s="4" t="s">
        <v>4</v>
      </c>
      <c r="F9" s="4" t="s">
        <v>13</v>
      </c>
      <c r="G9" s="4" t="s">
        <v>39</v>
      </c>
      <c r="H9" s="2"/>
      <c r="I9" s="4"/>
    </row>
    <row r="10" spans="1:9" ht="19.5" customHeight="1">
      <c r="A10" s="7">
        <v>8</v>
      </c>
      <c r="B10" s="12">
        <f t="shared" si="0"/>
        <v>17.47</v>
      </c>
      <c r="C10" s="14">
        <v>2.49</v>
      </c>
      <c r="D10" s="33" t="s">
        <v>75</v>
      </c>
      <c r="E10" s="4" t="s">
        <v>5</v>
      </c>
      <c r="F10" s="4" t="s">
        <v>14</v>
      </c>
      <c r="G10" s="4" t="s">
        <v>40</v>
      </c>
      <c r="H10" s="2" t="s">
        <v>140</v>
      </c>
      <c r="I10" s="4"/>
    </row>
    <row r="11" spans="1:9" ht="19.5" customHeight="1">
      <c r="A11" s="7">
        <v>9</v>
      </c>
      <c r="B11" s="12">
        <f t="shared" si="0"/>
        <v>18.5</v>
      </c>
      <c r="C11" s="14">
        <v>1.03</v>
      </c>
      <c r="D11" s="4" t="s">
        <v>41</v>
      </c>
      <c r="E11" s="4" t="s">
        <v>4</v>
      </c>
      <c r="F11" s="4" t="s">
        <v>13</v>
      </c>
      <c r="G11" s="4" t="s">
        <v>39</v>
      </c>
      <c r="H11" s="2" t="s">
        <v>141</v>
      </c>
      <c r="I11" s="4"/>
    </row>
    <row r="12" spans="1:9" ht="19.5" customHeight="1">
      <c r="A12" s="7">
        <v>10</v>
      </c>
      <c r="B12" s="12">
        <f t="shared" si="0"/>
        <v>21.03</v>
      </c>
      <c r="C12" s="14">
        <v>2.53</v>
      </c>
      <c r="D12" s="33" t="s">
        <v>75</v>
      </c>
      <c r="E12" s="4" t="s">
        <v>5</v>
      </c>
      <c r="F12" s="4" t="s">
        <v>13</v>
      </c>
      <c r="G12" s="4" t="s">
        <v>42</v>
      </c>
      <c r="H12" s="2" t="s">
        <v>142</v>
      </c>
      <c r="I12" s="4"/>
    </row>
    <row r="13" spans="1:9" ht="19.5" customHeight="1">
      <c r="A13" s="7">
        <v>11</v>
      </c>
      <c r="B13" s="12">
        <f t="shared" si="0"/>
        <v>21.98</v>
      </c>
      <c r="C13" s="14">
        <v>0.95</v>
      </c>
      <c r="D13" s="4" t="s">
        <v>43</v>
      </c>
      <c r="E13" s="4" t="s">
        <v>7</v>
      </c>
      <c r="F13" s="4" t="s">
        <v>13</v>
      </c>
      <c r="G13" s="4" t="s">
        <v>42</v>
      </c>
      <c r="H13" s="2" t="s">
        <v>146</v>
      </c>
      <c r="I13" s="4"/>
    </row>
    <row r="14" spans="1:9" ht="19.5" customHeight="1">
      <c r="A14" s="7">
        <v>12</v>
      </c>
      <c r="B14" s="12">
        <f t="shared" si="0"/>
        <v>22.330000000000002</v>
      </c>
      <c r="C14" s="14">
        <v>0.35</v>
      </c>
      <c r="D14" s="4" t="s">
        <v>44</v>
      </c>
      <c r="E14" s="4" t="s">
        <v>7</v>
      </c>
      <c r="F14" s="4" t="s">
        <v>13</v>
      </c>
      <c r="G14" s="4" t="s">
        <v>45</v>
      </c>
      <c r="H14" s="2" t="s">
        <v>147</v>
      </c>
      <c r="I14" s="4"/>
    </row>
    <row r="15" spans="1:9" ht="19.5" customHeight="1">
      <c r="A15" s="7">
        <v>13</v>
      </c>
      <c r="B15" s="12">
        <f t="shared" si="0"/>
        <v>27.57</v>
      </c>
      <c r="C15" s="14">
        <v>5.24</v>
      </c>
      <c r="D15" s="33" t="s">
        <v>75</v>
      </c>
      <c r="E15" s="4" t="s">
        <v>4</v>
      </c>
      <c r="F15" s="4" t="s">
        <v>16</v>
      </c>
      <c r="G15" s="4" t="s">
        <v>46</v>
      </c>
      <c r="H15" s="2" t="s">
        <v>47</v>
      </c>
      <c r="I15" s="4"/>
    </row>
    <row r="16" spans="1:9" ht="19.5" customHeight="1">
      <c r="A16" s="7">
        <v>14</v>
      </c>
      <c r="B16" s="12">
        <f t="shared" si="0"/>
        <v>29.92</v>
      </c>
      <c r="C16" s="14">
        <v>2.35</v>
      </c>
      <c r="D16" s="33" t="s">
        <v>75</v>
      </c>
      <c r="E16" s="4" t="s">
        <v>4</v>
      </c>
      <c r="F16" s="4" t="s">
        <v>14</v>
      </c>
      <c r="G16" s="4" t="s">
        <v>48</v>
      </c>
      <c r="H16" s="2" t="s">
        <v>160</v>
      </c>
      <c r="I16" s="4"/>
    </row>
    <row r="17" spans="1:9" ht="19.5" customHeight="1">
      <c r="A17" s="7">
        <v>15</v>
      </c>
      <c r="B17" s="12">
        <f t="shared" si="0"/>
        <v>31.240000000000002</v>
      </c>
      <c r="C17" s="14">
        <v>1.32</v>
      </c>
      <c r="D17" s="33" t="s">
        <v>75</v>
      </c>
      <c r="E17" s="4" t="s">
        <v>4</v>
      </c>
      <c r="F17" s="4" t="s">
        <v>16</v>
      </c>
      <c r="G17" s="4" t="s">
        <v>48</v>
      </c>
      <c r="H17" s="2" t="s">
        <v>161</v>
      </c>
      <c r="I17" s="4"/>
    </row>
    <row r="18" spans="1:9" ht="19.5" customHeight="1">
      <c r="A18" s="7">
        <v>16</v>
      </c>
      <c r="B18" s="12">
        <f t="shared" si="0"/>
        <v>31.35</v>
      </c>
      <c r="C18" s="14">
        <v>0.11</v>
      </c>
      <c r="D18" s="33" t="s">
        <v>75</v>
      </c>
      <c r="E18" s="4" t="s">
        <v>4</v>
      </c>
      <c r="F18" s="4" t="s">
        <v>14</v>
      </c>
      <c r="G18" s="33" t="s">
        <v>59</v>
      </c>
      <c r="H18" s="2" t="s">
        <v>49</v>
      </c>
      <c r="I18" s="4"/>
    </row>
    <row r="19" spans="1:9" ht="19.5" customHeight="1">
      <c r="A19" s="7">
        <v>17</v>
      </c>
      <c r="B19" s="12">
        <f t="shared" si="0"/>
        <v>40.8</v>
      </c>
      <c r="C19" s="14">
        <v>9.45</v>
      </c>
      <c r="D19" s="33" t="s">
        <v>75</v>
      </c>
      <c r="E19" s="7" t="s">
        <v>5</v>
      </c>
      <c r="F19" s="7" t="s">
        <v>14</v>
      </c>
      <c r="G19" s="33" t="s">
        <v>59</v>
      </c>
      <c r="H19" s="2" t="s">
        <v>132</v>
      </c>
      <c r="I19" s="18"/>
    </row>
    <row r="20" spans="1:9" ht="19.5" customHeight="1">
      <c r="A20" s="7">
        <v>18</v>
      </c>
      <c r="B20" s="12">
        <f t="shared" si="0"/>
        <v>48.66</v>
      </c>
      <c r="C20" s="14">
        <v>7.86</v>
      </c>
      <c r="D20" s="33" t="s">
        <v>75</v>
      </c>
      <c r="E20" s="7" t="s">
        <v>5</v>
      </c>
      <c r="F20" s="7" t="s">
        <v>14</v>
      </c>
      <c r="G20" s="33" t="s">
        <v>133</v>
      </c>
      <c r="H20" s="2" t="s">
        <v>134</v>
      </c>
      <c r="I20" s="18"/>
    </row>
    <row r="21" spans="1:9" ht="19.5" customHeight="1">
      <c r="A21" s="7">
        <v>19</v>
      </c>
      <c r="B21" s="12">
        <f t="shared" si="0"/>
        <v>52.94</v>
      </c>
      <c r="C21" s="14">
        <v>4.28</v>
      </c>
      <c r="D21" s="33" t="s">
        <v>75</v>
      </c>
      <c r="E21" s="4" t="s">
        <v>4</v>
      </c>
      <c r="F21" s="4" t="s">
        <v>16</v>
      </c>
      <c r="G21" s="33" t="s">
        <v>58</v>
      </c>
      <c r="H21" s="2" t="s">
        <v>135</v>
      </c>
      <c r="I21" s="18"/>
    </row>
    <row r="22" spans="1:9" ht="19.5" customHeight="1">
      <c r="A22" s="7">
        <v>20</v>
      </c>
      <c r="B22" s="12">
        <f t="shared" si="0"/>
        <v>54.53</v>
      </c>
      <c r="C22" s="14">
        <v>1.59</v>
      </c>
      <c r="D22" s="4" t="s">
        <v>50</v>
      </c>
      <c r="E22" s="7" t="s">
        <v>5</v>
      </c>
      <c r="F22" s="7" t="s">
        <v>14</v>
      </c>
      <c r="G22" s="33" t="s">
        <v>58</v>
      </c>
      <c r="H22" s="2" t="s">
        <v>163</v>
      </c>
      <c r="I22" s="18"/>
    </row>
    <row r="23" spans="1:9" ht="19.5" customHeight="1">
      <c r="A23" s="22">
        <v>21</v>
      </c>
      <c r="B23" s="23">
        <f t="shared" si="0"/>
        <v>79.93</v>
      </c>
      <c r="C23" s="24">
        <v>25.4</v>
      </c>
      <c r="D23" s="25" t="s">
        <v>51</v>
      </c>
      <c r="E23" s="25" t="s">
        <v>10</v>
      </c>
      <c r="F23" s="25"/>
      <c r="G23" s="22"/>
      <c r="H23" s="26" t="s">
        <v>94</v>
      </c>
      <c r="I23" s="25" t="s">
        <v>149</v>
      </c>
    </row>
    <row r="24" spans="1:9" ht="19.5" customHeight="1">
      <c r="A24" s="7">
        <v>22</v>
      </c>
      <c r="B24" s="12">
        <f t="shared" si="0"/>
        <v>80.58000000000001</v>
      </c>
      <c r="C24" s="14">
        <v>0.65</v>
      </c>
      <c r="D24" s="33" t="s">
        <v>75</v>
      </c>
      <c r="E24" s="4" t="s">
        <v>4</v>
      </c>
      <c r="F24" s="4" t="s">
        <v>13</v>
      </c>
      <c r="G24" s="33" t="s">
        <v>58</v>
      </c>
      <c r="H24" s="2" t="s">
        <v>52</v>
      </c>
      <c r="I24" s="4"/>
    </row>
    <row r="25" spans="1:9" ht="19.5" customHeight="1">
      <c r="A25" s="7">
        <v>23</v>
      </c>
      <c r="B25" s="12">
        <f t="shared" si="0"/>
        <v>83.20000000000002</v>
      </c>
      <c r="C25" s="14">
        <v>2.62</v>
      </c>
      <c r="D25" s="33" t="s">
        <v>75</v>
      </c>
      <c r="E25" s="4" t="s">
        <v>5</v>
      </c>
      <c r="F25" s="4" t="s">
        <v>13</v>
      </c>
      <c r="G25" s="33" t="s">
        <v>58</v>
      </c>
      <c r="H25" s="2" t="s">
        <v>136</v>
      </c>
      <c r="I25" s="4"/>
    </row>
    <row r="26" spans="1:9" ht="19.5" customHeight="1">
      <c r="A26" s="7">
        <v>24</v>
      </c>
      <c r="B26" s="12">
        <f t="shared" si="0"/>
        <v>97.23000000000002</v>
      </c>
      <c r="C26" s="14">
        <v>14.03</v>
      </c>
      <c r="D26" s="4" t="s">
        <v>53</v>
      </c>
      <c r="E26" s="4" t="s">
        <v>4</v>
      </c>
      <c r="F26" s="4" t="s">
        <v>14</v>
      </c>
      <c r="G26" s="33" t="s">
        <v>57</v>
      </c>
      <c r="H26" s="2" t="s">
        <v>164</v>
      </c>
      <c r="I26" s="4"/>
    </row>
    <row r="27" spans="1:9" ht="19.5" customHeight="1">
      <c r="A27" s="7">
        <v>25</v>
      </c>
      <c r="B27" s="12">
        <f t="shared" si="0"/>
        <v>105.42000000000002</v>
      </c>
      <c r="C27" s="14">
        <v>8.19</v>
      </c>
      <c r="D27" s="33" t="s">
        <v>54</v>
      </c>
      <c r="E27" s="33" t="s">
        <v>55</v>
      </c>
      <c r="F27" s="34" t="s">
        <v>13</v>
      </c>
      <c r="G27" s="33" t="s">
        <v>56</v>
      </c>
      <c r="H27" s="2" t="s">
        <v>137</v>
      </c>
      <c r="I27" s="4"/>
    </row>
    <row r="28" spans="1:9" ht="19.5" customHeight="1">
      <c r="A28" s="7">
        <v>26</v>
      </c>
      <c r="B28" s="12">
        <f t="shared" si="0"/>
        <v>105.49000000000001</v>
      </c>
      <c r="C28" s="14">
        <v>0.07</v>
      </c>
      <c r="D28" s="33" t="s">
        <v>75</v>
      </c>
      <c r="E28" s="33" t="s">
        <v>113</v>
      </c>
      <c r="F28" s="34" t="s">
        <v>14</v>
      </c>
      <c r="G28" s="33" t="s">
        <v>56</v>
      </c>
      <c r="H28" s="2" t="s">
        <v>137</v>
      </c>
      <c r="I28" s="4"/>
    </row>
    <row r="29" spans="1:9" ht="19.5" customHeight="1">
      <c r="A29" s="7">
        <v>27</v>
      </c>
      <c r="B29" s="12">
        <f t="shared" si="0"/>
        <v>124.64000000000001</v>
      </c>
      <c r="C29" s="14">
        <v>19.15</v>
      </c>
      <c r="D29" s="33" t="s">
        <v>61</v>
      </c>
      <c r="E29" s="33" t="s">
        <v>62</v>
      </c>
      <c r="F29" s="33" t="s">
        <v>13</v>
      </c>
      <c r="G29" s="33" t="s">
        <v>63</v>
      </c>
      <c r="H29" s="2" t="s">
        <v>138</v>
      </c>
      <c r="I29" s="4"/>
    </row>
    <row r="30" spans="1:9" ht="19.5" customHeight="1">
      <c r="A30" s="7">
        <v>28</v>
      </c>
      <c r="B30" s="12">
        <f t="shared" si="0"/>
        <v>125.94000000000001</v>
      </c>
      <c r="C30" s="14">
        <v>1.3</v>
      </c>
      <c r="D30" s="33" t="s">
        <v>64</v>
      </c>
      <c r="E30" s="33" t="s">
        <v>55</v>
      </c>
      <c r="F30" s="33" t="s">
        <v>13</v>
      </c>
      <c r="G30" s="33" t="s">
        <v>63</v>
      </c>
      <c r="H30" s="35" t="s">
        <v>139</v>
      </c>
      <c r="I30" s="4"/>
    </row>
    <row r="31" spans="1:9" ht="19.5" customHeight="1">
      <c r="A31" s="7">
        <v>29</v>
      </c>
      <c r="B31" s="12">
        <f t="shared" si="0"/>
        <v>138.62</v>
      </c>
      <c r="C31" s="14">
        <v>12.68</v>
      </c>
      <c r="D31" s="33" t="s">
        <v>65</v>
      </c>
      <c r="E31" s="33" t="s">
        <v>66</v>
      </c>
      <c r="F31" s="33" t="s">
        <v>14</v>
      </c>
      <c r="G31" s="33" t="s">
        <v>67</v>
      </c>
      <c r="H31" s="35" t="s">
        <v>68</v>
      </c>
      <c r="I31" s="4"/>
    </row>
    <row r="32" spans="1:9" ht="19.5" customHeight="1">
      <c r="A32" s="7">
        <v>30</v>
      </c>
      <c r="B32" s="12">
        <f t="shared" si="0"/>
        <v>149.23000000000002</v>
      </c>
      <c r="C32" s="14">
        <v>10.61</v>
      </c>
      <c r="D32" s="33" t="s">
        <v>69</v>
      </c>
      <c r="E32" s="33" t="s">
        <v>66</v>
      </c>
      <c r="F32" s="33" t="s">
        <v>14</v>
      </c>
      <c r="G32" s="33" t="s">
        <v>70</v>
      </c>
      <c r="H32" s="35" t="s">
        <v>71</v>
      </c>
      <c r="I32" s="4"/>
    </row>
    <row r="33" spans="1:9" ht="19.5" customHeight="1">
      <c r="A33" s="7">
        <v>31</v>
      </c>
      <c r="B33" s="12">
        <f t="shared" si="0"/>
        <v>153.87</v>
      </c>
      <c r="C33" s="14">
        <v>4.64</v>
      </c>
      <c r="D33" s="33" t="s">
        <v>75</v>
      </c>
      <c r="E33" s="33" t="s">
        <v>55</v>
      </c>
      <c r="F33" s="33" t="s">
        <v>14</v>
      </c>
      <c r="G33" s="33" t="s">
        <v>70</v>
      </c>
      <c r="H33" s="35" t="s">
        <v>71</v>
      </c>
      <c r="I33" s="4"/>
    </row>
    <row r="34" spans="1:9" ht="19.5" customHeight="1">
      <c r="A34" s="22">
        <v>32</v>
      </c>
      <c r="B34" s="23">
        <f t="shared" si="0"/>
        <v>154.91</v>
      </c>
      <c r="C34" s="24">
        <v>1.04</v>
      </c>
      <c r="D34" s="25" t="s">
        <v>162</v>
      </c>
      <c r="E34" s="36" t="s">
        <v>72</v>
      </c>
      <c r="F34" s="25"/>
      <c r="G34" s="25"/>
      <c r="H34" s="26" t="s">
        <v>94</v>
      </c>
      <c r="I34" s="25" t="s">
        <v>150</v>
      </c>
    </row>
    <row r="35" spans="1:9" ht="19.5" customHeight="1">
      <c r="A35" s="7">
        <v>33</v>
      </c>
      <c r="B35" s="12">
        <f t="shared" si="0"/>
        <v>158.76</v>
      </c>
      <c r="C35" s="14">
        <v>3.85</v>
      </c>
      <c r="D35" s="33" t="s">
        <v>73</v>
      </c>
      <c r="E35" s="33" t="s">
        <v>66</v>
      </c>
      <c r="F35" s="33" t="s">
        <v>13</v>
      </c>
      <c r="G35" s="33" t="s">
        <v>74</v>
      </c>
      <c r="H35" s="35" t="s">
        <v>165</v>
      </c>
      <c r="I35" s="17"/>
    </row>
    <row r="36" spans="1:9" ht="19.5" customHeight="1">
      <c r="A36" s="7">
        <v>34</v>
      </c>
      <c r="B36" s="12">
        <f t="shared" si="0"/>
        <v>162.20999999999998</v>
      </c>
      <c r="C36" s="14">
        <v>3.45</v>
      </c>
      <c r="D36" s="33" t="s">
        <v>75</v>
      </c>
      <c r="E36" s="33" t="s">
        <v>66</v>
      </c>
      <c r="F36" s="33" t="s">
        <v>16</v>
      </c>
      <c r="G36" s="33" t="s">
        <v>144</v>
      </c>
      <c r="H36" s="35" t="s">
        <v>143</v>
      </c>
      <c r="I36" s="4"/>
    </row>
    <row r="37" spans="1:9" ht="19.5" customHeight="1">
      <c r="A37" s="7">
        <v>35</v>
      </c>
      <c r="B37" s="12">
        <f t="shared" si="0"/>
        <v>168.57</v>
      </c>
      <c r="C37" s="14">
        <v>6.36</v>
      </c>
      <c r="D37" s="33" t="s">
        <v>75</v>
      </c>
      <c r="E37" s="33" t="s">
        <v>66</v>
      </c>
      <c r="F37" s="33" t="s">
        <v>14</v>
      </c>
      <c r="G37" s="33" t="s">
        <v>76</v>
      </c>
      <c r="H37" s="35" t="s">
        <v>77</v>
      </c>
      <c r="I37" s="4"/>
    </row>
    <row r="38" spans="1:9" ht="19.5" customHeight="1">
      <c r="A38" s="7">
        <v>36</v>
      </c>
      <c r="B38" s="12">
        <f t="shared" si="0"/>
        <v>171.63</v>
      </c>
      <c r="C38" s="14">
        <v>3.06</v>
      </c>
      <c r="D38" s="33" t="s">
        <v>75</v>
      </c>
      <c r="E38" s="33" t="s">
        <v>66</v>
      </c>
      <c r="F38" s="34" t="s">
        <v>16</v>
      </c>
      <c r="G38" s="33" t="s">
        <v>144</v>
      </c>
      <c r="H38" s="35" t="s">
        <v>166</v>
      </c>
      <c r="I38" s="4"/>
    </row>
    <row r="39" spans="1:9" ht="19.5" customHeight="1">
      <c r="A39" s="7">
        <v>37</v>
      </c>
      <c r="B39" s="12">
        <f t="shared" si="0"/>
        <v>181.9</v>
      </c>
      <c r="C39" s="14">
        <v>10.27</v>
      </c>
      <c r="D39" s="33" t="s">
        <v>75</v>
      </c>
      <c r="E39" s="33" t="s">
        <v>66</v>
      </c>
      <c r="F39" s="33" t="s">
        <v>14</v>
      </c>
      <c r="G39" s="33" t="s">
        <v>70</v>
      </c>
      <c r="H39" s="35" t="s">
        <v>78</v>
      </c>
      <c r="I39" s="17"/>
    </row>
    <row r="40" spans="1:9" ht="19.5" customHeight="1">
      <c r="A40" s="7">
        <v>38</v>
      </c>
      <c r="B40" s="12">
        <f t="shared" si="0"/>
        <v>189.47</v>
      </c>
      <c r="C40" s="14">
        <v>7.57</v>
      </c>
      <c r="D40" s="33" t="s">
        <v>75</v>
      </c>
      <c r="E40" s="33" t="s">
        <v>55</v>
      </c>
      <c r="F40" s="33" t="s">
        <v>17</v>
      </c>
      <c r="G40" s="33" t="s">
        <v>32</v>
      </c>
      <c r="H40" s="35" t="s">
        <v>79</v>
      </c>
      <c r="I40" s="4"/>
    </row>
    <row r="41" spans="1:9" ht="19.5" customHeight="1">
      <c r="A41" s="7">
        <v>39</v>
      </c>
      <c r="B41" s="12">
        <f t="shared" si="0"/>
        <v>191.19</v>
      </c>
      <c r="C41" s="14">
        <v>1.72</v>
      </c>
      <c r="D41" s="33" t="s">
        <v>75</v>
      </c>
      <c r="E41" s="33" t="s">
        <v>66</v>
      </c>
      <c r="F41" s="33" t="s">
        <v>16</v>
      </c>
      <c r="G41" s="33" t="s">
        <v>32</v>
      </c>
      <c r="H41" s="35" t="s">
        <v>80</v>
      </c>
      <c r="I41" s="4"/>
    </row>
    <row r="42" spans="1:9" ht="19.5" customHeight="1">
      <c r="A42" s="7">
        <v>40</v>
      </c>
      <c r="B42" s="12">
        <f t="shared" si="0"/>
        <v>192.46</v>
      </c>
      <c r="C42" s="14">
        <v>1.27</v>
      </c>
      <c r="D42" s="33" t="s">
        <v>75</v>
      </c>
      <c r="E42" s="33" t="s">
        <v>55</v>
      </c>
      <c r="F42" s="33" t="s">
        <v>14</v>
      </c>
      <c r="G42" s="33" t="s">
        <v>81</v>
      </c>
      <c r="H42" s="35" t="s">
        <v>145</v>
      </c>
      <c r="I42" s="4"/>
    </row>
    <row r="43" spans="1:9" ht="19.5" customHeight="1">
      <c r="A43" s="7">
        <v>41</v>
      </c>
      <c r="B43" s="12">
        <f t="shared" si="0"/>
        <v>193.36</v>
      </c>
      <c r="C43" s="14">
        <v>0.9</v>
      </c>
      <c r="D43" s="33" t="s">
        <v>75</v>
      </c>
      <c r="E43" s="33" t="s">
        <v>66</v>
      </c>
      <c r="F43" s="33" t="s">
        <v>16</v>
      </c>
      <c r="G43" s="33" t="s">
        <v>167</v>
      </c>
      <c r="H43" s="35" t="s">
        <v>82</v>
      </c>
      <c r="I43" s="4"/>
    </row>
    <row r="44" spans="1:9" ht="19.5" customHeight="1">
      <c r="A44" s="7">
        <v>42</v>
      </c>
      <c r="B44" s="12">
        <f t="shared" si="0"/>
        <v>199.01000000000002</v>
      </c>
      <c r="C44" s="14">
        <v>5.65</v>
      </c>
      <c r="D44" s="33" t="s">
        <v>75</v>
      </c>
      <c r="E44" s="33" t="s">
        <v>55</v>
      </c>
      <c r="F44" s="33" t="s">
        <v>13</v>
      </c>
      <c r="G44" s="33" t="s">
        <v>32</v>
      </c>
      <c r="H44" s="35" t="s">
        <v>168</v>
      </c>
      <c r="I44" s="18"/>
    </row>
    <row r="45" spans="1:9" ht="19.5" customHeight="1">
      <c r="A45" s="22">
        <v>43</v>
      </c>
      <c r="B45" s="23">
        <f t="shared" si="0"/>
        <v>199.47000000000003</v>
      </c>
      <c r="C45" s="24">
        <v>0.46</v>
      </c>
      <c r="D45" s="38" t="s">
        <v>84</v>
      </c>
      <c r="E45" s="36" t="s">
        <v>24</v>
      </c>
      <c r="F45" s="36"/>
      <c r="G45" s="36" t="s">
        <v>32</v>
      </c>
      <c r="H45" s="39" t="s">
        <v>85</v>
      </c>
      <c r="I45" s="25"/>
    </row>
    <row r="46" spans="1:9" ht="19.5" customHeight="1">
      <c r="A46" s="7">
        <v>44</v>
      </c>
      <c r="B46" s="12">
        <f t="shared" si="0"/>
        <v>199.93000000000004</v>
      </c>
      <c r="C46" s="14">
        <v>0.46</v>
      </c>
      <c r="D46" s="33" t="s">
        <v>75</v>
      </c>
      <c r="E46" s="33" t="s">
        <v>66</v>
      </c>
      <c r="F46" s="33" t="s">
        <v>13</v>
      </c>
      <c r="G46" s="33" t="s">
        <v>167</v>
      </c>
      <c r="H46" s="35" t="s">
        <v>83</v>
      </c>
      <c r="I46" s="4"/>
    </row>
    <row r="47" spans="1:9" ht="19.5" customHeight="1">
      <c r="A47" s="7">
        <v>45</v>
      </c>
      <c r="B47" s="12">
        <f t="shared" si="0"/>
        <v>205.58000000000004</v>
      </c>
      <c r="C47" s="14">
        <v>5.65</v>
      </c>
      <c r="D47" s="33" t="s">
        <v>75</v>
      </c>
      <c r="E47" s="33" t="s">
        <v>55</v>
      </c>
      <c r="F47" s="34" t="s">
        <v>14</v>
      </c>
      <c r="G47" s="33" t="s">
        <v>81</v>
      </c>
      <c r="H47" s="37" t="s">
        <v>83</v>
      </c>
      <c r="I47" s="4"/>
    </row>
    <row r="48" spans="1:9" ht="19.5" customHeight="1">
      <c r="A48" s="7">
        <v>46</v>
      </c>
      <c r="B48" s="12">
        <f t="shared" si="0"/>
        <v>208.24000000000004</v>
      </c>
      <c r="C48" s="14">
        <v>2.66</v>
      </c>
      <c r="D48" s="33" t="s">
        <v>75</v>
      </c>
      <c r="E48" s="33" t="s">
        <v>55</v>
      </c>
      <c r="F48" s="34" t="s">
        <v>14</v>
      </c>
      <c r="G48" s="33" t="s">
        <v>70</v>
      </c>
      <c r="H48" s="40" t="s">
        <v>86</v>
      </c>
      <c r="I48" s="4"/>
    </row>
    <row r="49" spans="1:9" ht="19.5" customHeight="1">
      <c r="A49" s="7">
        <v>47</v>
      </c>
      <c r="B49" s="12">
        <f t="shared" si="0"/>
        <v>209.60000000000005</v>
      </c>
      <c r="C49" s="14">
        <v>1.36</v>
      </c>
      <c r="D49" s="4" t="s">
        <v>169</v>
      </c>
      <c r="E49" s="33" t="s">
        <v>66</v>
      </c>
      <c r="F49" s="33" t="s">
        <v>16</v>
      </c>
      <c r="G49" s="33" t="s">
        <v>87</v>
      </c>
      <c r="H49" s="40" t="s">
        <v>159</v>
      </c>
      <c r="I49" s="49"/>
    </row>
    <row r="50" spans="1:9" ht="19.5" customHeight="1">
      <c r="A50" s="7">
        <v>48</v>
      </c>
      <c r="B50" s="12">
        <f t="shared" si="0"/>
        <v>234.22000000000006</v>
      </c>
      <c r="C50" s="14">
        <v>24.62</v>
      </c>
      <c r="D50" s="33" t="s">
        <v>75</v>
      </c>
      <c r="E50" s="33" t="s">
        <v>66</v>
      </c>
      <c r="F50" s="33" t="s">
        <v>16</v>
      </c>
      <c r="G50" s="33" t="s">
        <v>87</v>
      </c>
      <c r="H50" s="40" t="s">
        <v>88</v>
      </c>
      <c r="I50" s="4"/>
    </row>
    <row r="51" spans="1:9" ht="19.5" customHeight="1">
      <c r="A51" s="7">
        <v>49</v>
      </c>
      <c r="B51" s="12">
        <f t="shared" si="0"/>
        <v>234.47000000000006</v>
      </c>
      <c r="C51" s="14">
        <v>0.25</v>
      </c>
      <c r="D51" s="4" t="s">
        <v>89</v>
      </c>
      <c r="E51" s="33" t="s">
        <v>66</v>
      </c>
      <c r="F51" s="33" t="s">
        <v>13</v>
      </c>
      <c r="G51" s="33" t="s">
        <v>90</v>
      </c>
      <c r="H51" s="40" t="s">
        <v>88</v>
      </c>
      <c r="I51" s="4"/>
    </row>
    <row r="52" spans="1:9" ht="19.5" customHeight="1">
      <c r="A52" s="7">
        <v>50</v>
      </c>
      <c r="B52" s="12">
        <f t="shared" si="0"/>
        <v>235.70000000000005</v>
      </c>
      <c r="C52" s="14">
        <v>1.23</v>
      </c>
      <c r="D52" s="33" t="s">
        <v>75</v>
      </c>
      <c r="E52" s="33" t="s">
        <v>66</v>
      </c>
      <c r="F52" s="34" t="s">
        <v>14</v>
      </c>
      <c r="G52" s="33" t="s">
        <v>96</v>
      </c>
      <c r="H52" s="40" t="s">
        <v>88</v>
      </c>
      <c r="I52" s="4"/>
    </row>
    <row r="53" spans="1:9" ht="19.5" customHeight="1">
      <c r="A53" s="7">
        <v>51</v>
      </c>
      <c r="B53" s="12">
        <f t="shared" si="0"/>
        <v>235.87000000000003</v>
      </c>
      <c r="C53" s="14">
        <v>0.17</v>
      </c>
      <c r="D53" s="33" t="s">
        <v>75</v>
      </c>
      <c r="E53" s="33" t="s">
        <v>55</v>
      </c>
      <c r="F53" s="33" t="s">
        <v>17</v>
      </c>
      <c r="G53" s="33" t="s">
        <v>90</v>
      </c>
      <c r="H53" s="40" t="s">
        <v>188</v>
      </c>
      <c r="I53" s="4"/>
    </row>
    <row r="54" spans="1:9" ht="19.5" customHeight="1">
      <c r="A54" s="7">
        <v>52</v>
      </c>
      <c r="B54" s="12">
        <f t="shared" si="0"/>
        <v>248.70000000000005</v>
      </c>
      <c r="C54" s="14">
        <v>12.83</v>
      </c>
      <c r="D54" s="4" t="s">
        <v>92</v>
      </c>
      <c r="E54" s="33" t="s">
        <v>55</v>
      </c>
      <c r="F54" s="33" t="s">
        <v>13</v>
      </c>
      <c r="G54" s="33" t="s">
        <v>90</v>
      </c>
      <c r="H54" s="40" t="s">
        <v>91</v>
      </c>
      <c r="I54" s="4"/>
    </row>
    <row r="55" spans="1:9" ht="19.5" customHeight="1">
      <c r="A55" s="7">
        <v>53</v>
      </c>
      <c r="B55" s="12">
        <f t="shared" si="0"/>
        <v>251.30000000000004</v>
      </c>
      <c r="C55" s="14">
        <v>2.6</v>
      </c>
      <c r="D55" s="33" t="s">
        <v>75</v>
      </c>
      <c r="E55" s="33" t="s">
        <v>66</v>
      </c>
      <c r="F55" s="34" t="s">
        <v>14</v>
      </c>
      <c r="G55" s="33" t="s">
        <v>90</v>
      </c>
      <c r="H55" s="40" t="s">
        <v>93</v>
      </c>
      <c r="I55" s="4"/>
    </row>
    <row r="56" spans="1:9" ht="19.5" customHeight="1">
      <c r="A56" s="22">
        <v>54</v>
      </c>
      <c r="B56" s="23">
        <f t="shared" si="0"/>
        <v>252.52000000000004</v>
      </c>
      <c r="C56" s="24">
        <v>1.22</v>
      </c>
      <c r="D56" s="25" t="s">
        <v>170</v>
      </c>
      <c r="E56" s="36" t="s">
        <v>180</v>
      </c>
      <c r="F56" s="25"/>
      <c r="G56" s="25"/>
      <c r="H56" s="26" t="s">
        <v>94</v>
      </c>
      <c r="I56" s="25" t="s">
        <v>184</v>
      </c>
    </row>
    <row r="57" spans="1:9" ht="19.5" customHeight="1">
      <c r="A57" s="7">
        <v>55</v>
      </c>
      <c r="B57" s="12">
        <f t="shared" si="0"/>
        <v>257.00000000000006</v>
      </c>
      <c r="C57" s="14">
        <v>4.48</v>
      </c>
      <c r="D57" s="4" t="s">
        <v>95</v>
      </c>
      <c r="E57" s="33" t="s">
        <v>55</v>
      </c>
      <c r="F57" s="33" t="s">
        <v>17</v>
      </c>
      <c r="G57" s="4" t="s">
        <v>97</v>
      </c>
      <c r="H57" s="2" t="s">
        <v>171</v>
      </c>
      <c r="I57" s="4"/>
    </row>
    <row r="58" spans="1:9" ht="19.5" customHeight="1">
      <c r="A58" s="7">
        <v>56</v>
      </c>
      <c r="B58" s="12">
        <f t="shared" si="0"/>
        <v>258.82000000000005</v>
      </c>
      <c r="C58" s="14">
        <v>1.82</v>
      </c>
      <c r="D58" s="33" t="s">
        <v>75</v>
      </c>
      <c r="E58" s="33" t="s">
        <v>66</v>
      </c>
      <c r="F58" s="33" t="s">
        <v>16</v>
      </c>
      <c r="G58" s="4" t="s">
        <v>97</v>
      </c>
      <c r="H58" s="2" t="s">
        <v>98</v>
      </c>
      <c r="I58" s="17"/>
    </row>
    <row r="59" spans="1:9" ht="19.5" customHeight="1">
      <c r="A59" s="7">
        <v>57</v>
      </c>
      <c r="B59" s="12">
        <f t="shared" si="0"/>
        <v>261.6700000000001</v>
      </c>
      <c r="C59" s="14">
        <v>2.85</v>
      </c>
      <c r="D59" s="33" t="s">
        <v>75</v>
      </c>
      <c r="E59" s="8" t="s">
        <v>62</v>
      </c>
      <c r="F59" s="33" t="s">
        <v>16</v>
      </c>
      <c r="G59" s="33" t="s">
        <v>32</v>
      </c>
      <c r="H59" s="2" t="s">
        <v>99</v>
      </c>
      <c r="I59" s="4"/>
    </row>
    <row r="60" spans="1:9" ht="19.5" customHeight="1">
      <c r="A60" s="7">
        <v>58</v>
      </c>
      <c r="B60" s="12">
        <f t="shared" si="0"/>
        <v>262.95000000000005</v>
      </c>
      <c r="C60" s="14">
        <v>1.28</v>
      </c>
      <c r="D60" s="33" t="s">
        <v>75</v>
      </c>
      <c r="E60" s="33" t="s">
        <v>66</v>
      </c>
      <c r="F60" s="34" t="s">
        <v>14</v>
      </c>
      <c r="G60" s="4" t="s">
        <v>100</v>
      </c>
      <c r="H60" s="40" t="s">
        <v>101</v>
      </c>
      <c r="I60" s="4"/>
    </row>
    <row r="61" spans="1:10" ht="19.5" customHeight="1">
      <c r="A61" s="7">
        <v>59</v>
      </c>
      <c r="B61" s="12">
        <f t="shared" si="0"/>
        <v>264.05000000000007</v>
      </c>
      <c r="C61" s="14">
        <v>1.1</v>
      </c>
      <c r="D61" s="4" t="s">
        <v>103</v>
      </c>
      <c r="E61" s="33" t="s">
        <v>66</v>
      </c>
      <c r="F61" s="34" t="s">
        <v>14</v>
      </c>
      <c r="G61" s="4" t="s">
        <v>102</v>
      </c>
      <c r="H61" s="40" t="s">
        <v>101</v>
      </c>
      <c r="I61" s="4"/>
      <c r="J61" s="15"/>
    </row>
    <row r="62" spans="1:9" ht="19.5" customHeight="1">
      <c r="A62" s="7">
        <v>60</v>
      </c>
      <c r="B62" s="12">
        <f t="shared" si="0"/>
        <v>264.9700000000001</v>
      </c>
      <c r="C62" s="14">
        <v>0.92</v>
      </c>
      <c r="D62" s="4" t="s">
        <v>105</v>
      </c>
      <c r="E62" s="33" t="s">
        <v>55</v>
      </c>
      <c r="F62" s="33" t="s">
        <v>13</v>
      </c>
      <c r="G62" s="33" t="s">
        <v>90</v>
      </c>
      <c r="H62" s="40" t="s">
        <v>104</v>
      </c>
      <c r="I62" s="4"/>
    </row>
    <row r="63" spans="1:9" ht="19.5" customHeight="1">
      <c r="A63" s="7">
        <v>61</v>
      </c>
      <c r="B63" s="12">
        <f t="shared" si="0"/>
        <v>279.4500000000001</v>
      </c>
      <c r="C63" s="14">
        <v>14.48</v>
      </c>
      <c r="D63" s="33" t="s">
        <v>75</v>
      </c>
      <c r="E63" s="8" t="s">
        <v>62</v>
      </c>
      <c r="F63" s="33" t="s">
        <v>17</v>
      </c>
      <c r="G63" s="33" t="s">
        <v>32</v>
      </c>
      <c r="H63" s="1" t="s">
        <v>177</v>
      </c>
      <c r="I63" s="4"/>
    </row>
    <row r="64" spans="1:9" ht="19.5" customHeight="1">
      <c r="A64" s="7">
        <v>62</v>
      </c>
      <c r="B64" s="12">
        <f t="shared" si="0"/>
        <v>279.6100000000001</v>
      </c>
      <c r="C64" s="14">
        <v>0.16</v>
      </c>
      <c r="D64" s="4" t="s">
        <v>106</v>
      </c>
      <c r="E64" s="33" t="s">
        <v>66</v>
      </c>
      <c r="F64" s="33" t="s">
        <v>13</v>
      </c>
      <c r="G64" s="33" t="s">
        <v>107</v>
      </c>
      <c r="H64" s="50" t="s">
        <v>178</v>
      </c>
      <c r="I64" s="4"/>
    </row>
    <row r="65" spans="1:9" ht="19.5" customHeight="1">
      <c r="A65" s="7">
        <v>63</v>
      </c>
      <c r="B65" s="12">
        <f t="shared" si="0"/>
        <v>287.6300000000001</v>
      </c>
      <c r="C65" s="14">
        <v>8.02</v>
      </c>
      <c r="D65" s="4" t="s">
        <v>53</v>
      </c>
      <c r="E65" s="33" t="s">
        <v>55</v>
      </c>
      <c r="F65" s="33" t="s">
        <v>17</v>
      </c>
      <c r="G65" s="33" t="s">
        <v>58</v>
      </c>
      <c r="H65" s="2" t="s">
        <v>172</v>
      </c>
      <c r="I65" s="4"/>
    </row>
    <row r="66" spans="1:9" ht="19.5" customHeight="1">
      <c r="A66" s="7">
        <v>64</v>
      </c>
      <c r="B66" s="12">
        <f t="shared" si="0"/>
        <v>301.6600000000001</v>
      </c>
      <c r="C66" s="14">
        <v>14.03</v>
      </c>
      <c r="D66" s="33" t="s">
        <v>75</v>
      </c>
      <c r="E66" s="33" t="s">
        <v>66</v>
      </c>
      <c r="F66" s="33" t="s">
        <v>13</v>
      </c>
      <c r="G66" s="33" t="s">
        <v>58</v>
      </c>
      <c r="H66" s="40" t="s">
        <v>179</v>
      </c>
      <c r="I66" s="4"/>
    </row>
    <row r="67" spans="1:9" ht="19.5" customHeight="1">
      <c r="A67" s="7">
        <v>65</v>
      </c>
      <c r="B67" s="12">
        <f t="shared" si="0"/>
        <v>304.2800000000001</v>
      </c>
      <c r="C67" s="14">
        <v>2.62</v>
      </c>
      <c r="D67" s="33" t="s">
        <v>75</v>
      </c>
      <c r="E67" s="33" t="s">
        <v>55</v>
      </c>
      <c r="F67" s="33" t="s">
        <v>13</v>
      </c>
      <c r="G67" s="33" t="s">
        <v>58</v>
      </c>
      <c r="H67" s="2" t="s">
        <v>108</v>
      </c>
      <c r="I67" s="18"/>
    </row>
    <row r="68" spans="1:9" ht="19.5" customHeight="1">
      <c r="A68" s="22">
        <v>66</v>
      </c>
      <c r="B68" s="23">
        <f aca="true" t="shared" si="1" ref="B68:B82">IF(C68&gt;0,C68+B67,"")</f>
        <v>304.93000000000006</v>
      </c>
      <c r="C68" s="24">
        <v>0.65</v>
      </c>
      <c r="D68" s="25" t="s">
        <v>109</v>
      </c>
      <c r="E68" s="36" t="s">
        <v>180</v>
      </c>
      <c r="F68" s="25"/>
      <c r="G68" s="25"/>
      <c r="H68" s="26" t="s">
        <v>94</v>
      </c>
      <c r="I68" s="25" t="s">
        <v>185</v>
      </c>
    </row>
    <row r="69" spans="1:9" ht="19.5" customHeight="1">
      <c r="A69" s="7">
        <v>67</v>
      </c>
      <c r="B69" s="12">
        <f t="shared" si="1"/>
        <v>330.33000000000004</v>
      </c>
      <c r="C69" s="14">
        <v>25.4</v>
      </c>
      <c r="D69" s="4" t="s">
        <v>50</v>
      </c>
      <c r="E69" s="33" t="s">
        <v>66</v>
      </c>
      <c r="F69" s="33" t="s">
        <v>16</v>
      </c>
      <c r="G69" s="33" t="s">
        <v>58</v>
      </c>
      <c r="H69" s="40" t="s">
        <v>110</v>
      </c>
      <c r="I69" s="4"/>
    </row>
    <row r="70" spans="1:9" ht="19.5" customHeight="1">
      <c r="A70" s="7">
        <v>68</v>
      </c>
      <c r="B70" s="12">
        <f t="shared" si="1"/>
        <v>331.92</v>
      </c>
      <c r="C70" s="14">
        <v>1.59</v>
      </c>
      <c r="D70" s="33" t="s">
        <v>75</v>
      </c>
      <c r="E70" s="33" t="s">
        <v>55</v>
      </c>
      <c r="F70" s="34" t="s">
        <v>14</v>
      </c>
      <c r="G70" s="33" t="s">
        <v>111</v>
      </c>
      <c r="H70" s="40" t="s">
        <v>110</v>
      </c>
      <c r="I70" s="4"/>
    </row>
    <row r="71" spans="1:9" ht="19.5" customHeight="1">
      <c r="A71" s="7">
        <v>69</v>
      </c>
      <c r="B71" s="12">
        <f t="shared" si="1"/>
        <v>336.2</v>
      </c>
      <c r="C71" s="14">
        <v>4.28</v>
      </c>
      <c r="D71" s="33" t="s">
        <v>75</v>
      </c>
      <c r="E71" s="33" t="s">
        <v>66</v>
      </c>
      <c r="F71" s="33" t="s">
        <v>16</v>
      </c>
      <c r="G71" s="33" t="s">
        <v>58</v>
      </c>
      <c r="H71" s="40" t="s">
        <v>112</v>
      </c>
      <c r="I71" s="18"/>
    </row>
    <row r="72" spans="1:9" ht="19.5" customHeight="1">
      <c r="A72" s="7">
        <v>70</v>
      </c>
      <c r="B72" s="12">
        <f t="shared" si="1"/>
        <v>337.64</v>
      </c>
      <c r="C72" s="14">
        <v>1.44</v>
      </c>
      <c r="D72" s="33" t="s">
        <v>75</v>
      </c>
      <c r="E72" s="33" t="s">
        <v>55</v>
      </c>
      <c r="F72" s="33" t="s">
        <v>13</v>
      </c>
      <c r="G72" s="33" t="s">
        <v>114</v>
      </c>
      <c r="H72" s="40" t="s">
        <v>115</v>
      </c>
      <c r="I72" s="4"/>
    </row>
    <row r="73" spans="1:9" ht="19.5" customHeight="1">
      <c r="A73" s="7">
        <v>71</v>
      </c>
      <c r="B73" s="12">
        <f t="shared" si="1"/>
        <v>341.69</v>
      </c>
      <c r="C73" s="14">
        <v>4.05</v>
      </c>
      <c r="D73" s="33" t="s">
        <v>75</v>
      </c>
      <c r="E73" s="33" t="s">
        <v>55</v>
      </c>
      <c r="F73" s="34" t="s">
        <v>14</v>
      </c>
      <c r="G73" s="33" t="s">
        <v>114</v>
      </c>
      <c r="H73" s="40" t="s">
        <v>115</v>
      </c>
      <c r="I73" s="4"/>
    </row>
    <row r="74" spans="1:9" ht="19.5" customHeight="1">
      <c r="A74" s="7">
        <v>72</v>
      </c>
      <c r="B74" s="12">
        <f t="shared" si="1"/>
        <v>348.95</v>
      </c>
      <c r="C74" s="14">
        <v>7.26</v>
      </c>
      <c r="D74" s="4" t="s">
        <v>116</v>
      </c>
      <c r="E74" s="7" t="s">
        <v>62</v>
      </c>
      <c r="F74" s="33" t="s">
        <v>13</v>
      </c>
      <c r="G74" s="33" t="s">
        <v>114</v>
      </c>
      <c r="H74" s="2" t="s">
        <v>174</v>
      </c>
      <c r="I74" s="4"/>
    </row>
    <row r="75" spans="1:9" ht="19.5" customHeight="1">
      <c r="A75" s="7">
        <v>73</v>
      </c>
      <c r="B75" s="12">
        <f t="shared" si="1"/>
        <v>349.21</v>
      </c>
      <c r="C75" s="14">
        <v>0.26</v>
      </c>
      <c r="D75" s="4" t="s">
        <v>117</v>
      </c>
      <c r="E75" s="7" t="s">
        <v>62</v>
      </c>
      <c r="F75" s="33" t="s">
        <v>13</v>
      </c>
      <c r="G75" s="33" t="s">
        <v>114</v>
      </c>
      <c r="H75" s="2" t="s">
        <v>173</v>
      </c>
      <c r="I75" s="18"/>
    </row>
    <row r="76" spans="1:9" ht="19.5" customHeight="1">
      <c r="A76" s="7">
        <v>74</v>
      </c>
      <c r="B76" s="12">
        <f t="shared" si="1"/>
        <v>351.2</v>
      </c>
      <c r="C76" s="14">
        <v>1.99</v>
      </c>
      <c r="D76" s="4" t="s">
        <v>119</v>
      </c>
      <c r="E76" s="33" t="s">
        <v>66</v>
      </c>
      <c r="F76" s="34" t="s">
        <v>14</v>
      </c>
      <c r="G76" s="33" t="s">
        <v>118</v>
      </c>
      <c r="H76" s="40" t="s">
        <v>175</v>
      </c>
      <c r="I76" s="4"/>
    </row>
    <row r="77" spans="1:9" ht="19.5" customHeight="1">
      <c r="A77" s="7">
        <v>75</v>
      </c>
      <c r="B77" s="12">
        <f t="shared" si="1"/>
        <v>355.26</v>
      </c>
      <c r="C77" s="14">
        <v>4.06</v>
      </c>
      <c r="D77" s="33" t="s">
        <v>75</v>
      </c>
      <c r="E77" s="33" t="s">
        <v>62</v>
      </c>
      <c r="F77" s="33" t="s">
        <v>34</v>
      </c>
      <c r="G77" s="4" t="s">
        <v>120</v>
      </c>
      <c r="H77" s="2" t="s">
        <v>121</v>
      </c>
      <c r="I77" s="4"/>
    </row>
    <row r="78" spans="1:9" ht="19.5" customHeight="1">
      <c r="A78" s="22">
        <v>76</v>
      </c>
      <c r="B78" s="23">
        <f t="shared" si="1"/>
        <v>364.69</v>
      </c>
      <c r="C78" s="24">
        <v>9.43</v>
      </c>
      <c r="D78" s="41" t="s">
        <v>122</v>
      </c>
      <c r="E78" s="36" t="s">
        <v>181</v>
      </c>
      <c r="F78" s="25"/>
      <c r="G78" s="25"/>
      <c r="H78" s="26" t="s">
        <v>94</v>
      </c>
      <c r="I78" s="25" t="s">
        <v>186</v>
      </c>
    </row>
    <row r="79" spans="1:9" ht="19.5" customHeight="1">
      <c r="A79" s="7">
        <v>77</v>
      </c>
      <c r="B79" s="12">
        <f t="shared" si="1"/>
        <v>366.59</v>
      </c>
      <c r="C79" s="14">
        <v>1.9</v>
      </c>
      <c r="D79" s="4" t="s">
        <v>123</v>
      </c>
      <c r="E79" s="33" t="s">
        <v>66</v>
      </c>
      <c r="F79" s="33" t="s">
        <v>16</v>
      </c>
      <c r="G79" s="4" t="s">
        <v>120</v>
      </c>
      <c r="H79" s="48" t="s">
        <v>124</v>
      </c>
      <c r="I79" s="18"/>
    </row>
    <row r="80" spans="1:9" ht="19.5" customHeight="1">
      <c r="A80" s="7">
        <v>78</v>
      </c>
      <c r="B80" s="12">
        <f t="shared" si="1"/>
        <v>383.78999999999996</v>
      </c>
      <c r="C80" s="14">
        <v>17.2</v>
      </c>
      <c r="D80" s="4" t="s">
        <v>125</v>
      </c>
      <c r="E80" s="33" t="s">
        <v>55</v>
      </c>
      <c r="F80" s="33" t="s">
        <v>13</v>
      </c>
      <c r="G80" s="4" t="s">
        <v>120</v>
      </c>
      <c r="H80" s="1" t="s">
        <v>176</v>
      </c>
      <c r="I80" s="4"/>
    </row>
    <row r="81" spans="1:9" ht="19.5" customHeight="1">
      <c r="A81" s="54">
        <v>79</v>
      </c>
      <c r="B81" s="58">
        <f t="shared" si="1"/>
        <v>401.59</v>
      </c>
      <c r="C81" s="56">
        <v>17.8</v>
      </c>
      <c r="D81" s="52" t="s">
        <v>128</v>
      </c>
      <c r="E81" s="52" t="s">
        <v>126</v>
      </c>
      <c r="F81" s="42"/>
      <c r="G81" s="42"/>
      <c r="H81" s="43" t="s">
        <v>127</v>
      </c>
      <c r="I81" s="45" t="s">
        <v>187</v>
      </c>
    </row>
    <row r="82" spans="1:9" ht="53.25" customHeight="1">
      <c r="A82" s="55"/>
      <c r="B82" s="59">
        <f t="shared" si="1"/>
      </c>
      <c r="C82" s="57"/>
      <c r="D82" s="53"/>
      <c r="E82" s="53"/>
      <c r="F82" s="44"/>
      <c r="G82" s="44"/>
      <c r="H82" s="51" t="s">
        <v>129</v>
      </c>
      <c r="I82" s="46"/>
    </row>
    <row r="83" spans="1:9" ht="19.5" customHeight="1">
      <c r="A83" s="5"/>
      <c r="B83" s="6"/>
      <c r="C83" s="6"/>
      <c r="D83" s="5"/>
      <c r="E83" s="5"/>
      <c r="F83" s="5"/>
      <c r="G83" s="5"/>
      <c r="H83" s="6"/>
      <c r="I83" s="5"/>
    </row>
    <row r="84" spans="1:9" ht="19.5" customHeight="1">
      <c r="A84" s="5"/>
      <c r="B84" s="6"/>
      <c r="C84" s="6"/>
      <c r="D84" s="5"/>
      <c r="E84" s="5"/>
      <c r="F84" s="5"/>
      <c r="G84" s="5"/>
      <c r="H84" s="6"/>
      <c r="I84" s="5"/>
    </row>
  </sheetData>
  <sheetProtection selectLockedCells="1" selectUnlockedCells="1"/>
  <mergeCells count="5">
    <mergeCell ref="D81:D82"/>
    <mergeCell ref="A81:A82"/>
    <mergeCell ref="E81:E82"/>
    <mergeCell ref="C81:C82"/>
    <mergeCell ref="B81:B82"/>
  </mergeCells>
  <dataValidations count="1">
    <dataValidation operator="equal" allowBlank="1" showErrorMessage="1" sqref="G9 G4 D4 G11 G68 G61">
      <formula1>0</formula1>
    </dataValidation>
  </dataValidations>
  <printOptions/>
  <pageMargins left="0.88" right="0.5118110236220472" top="0.21" bottom="0.18" header="0.5118110236220472" footer="0.5118110236220472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2"/>
  <sheetViews>
    <sheetView zoomScalePageLayoutView="0" workbookViewId="0" topLeftCell="A1">
      <selection activeCell="E18" sqref="E18"/>
    </sheetView>
  </sheetViews>
  <sheetFormatPr defaultColWidth="9.00390625" defaultRowHeight="13.5"/>
  <cols>
    <col min="2" max="2" width="15.00390625" style="11" customWidth="1"/>
  </cols>
  <sheetData>
    <row r="2" spans="1:2" ht="13.5">
      <c r="A2" s="7" t="s">
        <v>4</v>
      </c>
      <c r="B2" s="10" t="s">
        <v>13</v>
      </c>
    </row>
    <row r="3" spans="1:2" ht="13.5">
      <c r="A3" s="4" t="s">
        <v>5</v>
      </c>
      <c r="B3" s="10" t="s">
        <v>14</v>
      </c>
    </row>
    <row r="4" spans="1:2" ht="13.5">
      <c r="A4" s="4" t="s">
        <v>7</v>
      </c>
      <c r="B4" s="10" t="s">
        <v>15</v>
      </c>
    </row>
    <row r="5" spans="1:2" ht="13.5">
      <c r="A5" s="4" t="s">
        <v>10</v>
      </c>
      <c r="B5" s="10" t="s">
        <v>16</v>
      </c>
    </row>
    <row r="6" spans="1:2" ht="13.5">
      <c r="A6" s="4" t="s">
        <v>6</v>
      </c>
      <c r="B6" s="10" t="s">
        <v>23</v>
      </c>
    </row>
    <row r="7" spans="1:2" ht="13.5">
      <c r="A7" s="4" t="s">
        <v>11</v>
      </c>
      <c r="B7" s="10" t="s">
        <v>17</v>
      </c>
    </row>
    <row r="8" spans="1:2" ht="13.5">
      <c r="A8" s="4" t="s">
        <v>12</v>
      </c>
      <c r="B8" s="10" t="s">
        <v>22</v>
      </c>
    </row>
    <row r="9" spans="1:2" ht="13.5">
      <c r="A9" s="9" t="s">
        <v>20</v>
      </c>
      <c r="B9" s="10" t="s">
        <v>18</v>
      </c>
    </row>
    <row r="10" spans="1:2" ht="13.5">
      <c r="A10" s="9" t="s">
        <v>26</v>
      </c>
      <c r="B10" s="10" t="s">
        <v>19</v>
      </c>
    </row>
    <row r="11" ht="13.5">
      <c r="B11" s="4" t="s">
        <v>24</v>
      </c>
    </row>
    <row r="12" ht="13.5">
      <c r="B12" s="4" t="s">
        <v>20</v>
      </c>
    </row>
    <row r="13" ht="13.5">
      <c r="B13" s="4" t="s">
        <v>25</v>
      </c>
    </row>
    <row r="14" ht="13.5">
      <c r="B14" s="11" t="s">
        <v>28</v>
      </c>
    </row>
    <row r="19" ht="13.5">
      <c r="B19" s="47" t="s">
        <v>151</v>
      </c>
    </row>
    <row r="20" ht="13.5">
      <c r="B20" s="47"/>
    </row>
    <row r="21" ht="13.5">
      <c r="B21" s="47" t="s">
        <v>152</v>
      </c>
    </row>
    <row r="22" ht="13.5">
      <c r="B22" s="47"/>
    </row>
    <row r="23" ht="13.5">
      <c r="B23" s="47" t="s">
        <v>153</v>
      </c>
    </row>
    <row r="24" ht="13.5">
      <c r="B24" s="47"/>
    </row>
    <row r="25" ht="13.5">
      <c r="B25" s="47" t="s">
        <v>154</v>
      </c>
    </row>
    <row r="26" ht="13.5">
      <c r="B26" s="47"/>
    </row>
    <row r="27" ht="13.5">
      <c r="B27" s="47" t="s">
        <v>155</v>
      </c>
    </row>
    <row r="28" ht="13.5">
      <c r="B28" s="47"/>
    </row>
    <row r="29" ht="13.5">
      <c r="B29" s="47" t="s">
        <v>156</v>
      </c>
    </row>
    <row r="30" ht="13.5">
      <c r="B30" s="47"/>
    </row>
    <row r="31" ht="13.5">
      <c r="B31" s="47" t="s">
        <v>157</v>
      </c>
    </row>
    <row r="32" ht="13.5">
      <c r="B32" s="47"/>
    </row>
  </sheetData>
  <sheetProtection/>
  <dataValidations count="1">
    <dataValidation operator="equal" allowBlank="1" showErrorMessage="1" sqref="A3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片山隆</dc:creator>
  <cp:keywords/>
  <dc:description/>
  <cp:lastModifiedBy>katayama</cp:lastModifiedBy>
  <cp:lastPrinted>2016-06-13T01:24:51Z</cp:lastPrinted>
  <dcterms:created xsi:type="dcterms:W3CDTF">2013-05-30T05:52:28Z</dcterms:created>
  <dcterms:modified xsi:type="dcterms:W3CDTF">2017-05-28T05:43:22Z</dcterms:modified>
  <cp:category/>
  <cp:version/>
  <cp:contentType/>
  <cp:contentStatus/>
</cp:coreProperties>
</file>