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t\Desktop\２０１７年ＢＲＭ予定\BRM５０５広島　須波・日本海６００ｋｍ\キューシート\"/>
    </mc:Choice>
  </mc:AlternateContent>
  <bookViews>
    <workbookView xWindow="0" yWindow="600" windowWidth="28800" windowHeight="12090" tabRatio="373"/>
  </bookViews>
  <sheets>
    <sheet name="Sheet1" sheetId="1" r:id="rId1"/>
    <sheet name="Sheet2" sheetId="2" r:id="rId2"/>
  </sheets>
  <calcPr calcId="171027"/>
</workbook>
</file>

<file path=xl/calcChain.xml><?xml version="1.0" encoding="utf-8"?>
<calcChain xmlns="http://schemas.openxmlformats.org/spreadsheetml/2006/main">
  <c r="C53" i="1" l="1"/>
  <c r="C85" i="1" l="1"/>
  <c r="C70" i="1"/>
  <c r="C69" i="1"/>
  <c r="C68" i="1"/>
  <c r="C45" i="1" l="1"/>
  <c r="C44" i="1"/>
  <c r="C43" i="1"/>
  <c r="C42" i="1"/>
  <c r="C41" i="1"/>
  <c r="C40" i="1"/>
  <c r="C39" i="1"/>
  <c r="C38" i="1"/>
  <c r="C37" i="1"/>
  <c r="C59" i="1" l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l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B44" i="1" l="1"/>
  <c r="B45" i="1" s="1"/>
  <c r="B46" i="1" s="1"/>
  <c r="B47" i="1" s="1"/>
  <c r="B48" i="1" s="1"/>
  <c r="B49" i="1" s="1"/>
  <c r="B50" i="1" s="1"/>
  <c r="B51" i="1" s="1"/>
  <c r="B52" i="1" s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B53" i="1" l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C84" i="1"/>
  <c r="C83" i="1"/>
  <c r="C82" i="1"/>
  <c r="C81" i="1"/>
  <c r="C80" i="1"/>
  <c r="B70" i="1" l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C79" i="1"/>
  <c r="C78" i="1"/>
  <c r="C77" i="1"/>
  <c r="C76" i="1"/>
  <c r="C75" i="1"/>
  <c r="C74" i="1"/>
  <c r="C73" i="1"/>
  <c r="B85" i="1" l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C72" i="1"/>
  <c r="C71" i="1"/>
  <c r="C67" i="1"/>
  <c r="C66" i="1"/>
  <c r="C65" i="1"/>
  <c r="C64" i="1"/>
  <c r="C63" i="1"/>
  <c r="C62" i="1"/>
  <c r="C61" i="1"/>
  <c r="C60" i="1"/>
  <c r="C58" i="1"/>
  <c r="C57" i="1"/>
  <c r="C56" i="1"/>
  <c r="C55" i="1"/>
  <c r="C54" i="1"/>
  <c r="C52" i="1" l="1"/>
  <c r="C51" i="1"/>
  <c r="C50" i="1"/>
  <c r="C49" i="1"/>
  <c r="C48" i="1"/>
  <c r="C47" i="1"/>
  <c r="C46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 l="1"/>
</calcChain>
</file>

<file path=xl/sharedStrings.xml><?xml version="1.0" encoding="utf-8"?>
<sst xmlns="http://schemas.openxmlformats.org/spreadsheetml/2006/main" count="954" uniqueCount="309">
  <si>
    <t>┳字路</t>
  </si>
  <si>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</si>
  <si>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</si>
  <si>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</si>
  <si>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</si>
  <si>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</si>
  <si>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</si>
  <si>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</si>
  <si>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</si>
  <si>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スタート</t>
  </si>
  <si>
    <t>╋字路</t>
  </si>
  <si>
    <r>
      <rPr>
        <b/>
        <sz val="11"/>
        <rFont val="ＭＳ Ｐゴシック"/>
        <family val="3"/>
        <charset val="128"/>
        <scheme val="minor"/>
      </rPr>
      <t>Ｙ</t>
    </r>
    <r>
      <rPr>
        <sz val="11"/>
        <rFont val="ＭＳ Ｐゴシック"/>
        <family val="3"/>
        <charset val="128"/>
        <scheme val="minor"/>
      </rPr>
      <t>字分岐</t>
    </r>
    <rPh sb="2" eb="4">
      <t>ブンキ</t>
    </rPh>
    <phoneticPr fontId="2"/>
  </si>
  <si>
    <t>左直進</t>
    <rPh sb="0" eb="1">
      <t>ヒダリ</t>
    </rPh>
    <rPh sb="1" eb="3">
      <t>チョクシン</t>
    </rPh>
    <phoneticPr fontId="1"/>
  </si>
  <si>
    <t>┫字路</t>
  </si>
  <si>
    <t>直進</t>
    <rPh sb="0" eb="2">
      <t>チョクシン</t>
    </rPh>
    <phoneticPr fontId="1"/>
  </si>
  <si>
    <t>┌字路</t>
    <phoneticPr fontId="1"/>
  </si>
  <si>
    <t>┣字路</t>
  </si>
  <si>
    <t>┐字路</t>
    <phoneticPr fontId="1"/>
  </si>
  <si>
    <t>∧字路</t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</si>
  <si>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</si>
  <si>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</si>
  <si>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╋字路
右折左側</t>
    <rPh sb="4" eb="6">
      <t>ウセツ</t>
    </rPh>
    <rPh sb="6" eb="8">
      <t>ヒダリガワ</t>
    </rPh>
    <phoneticPr fontId="1"/>
  </si>
  <si>
    <t>変則╋字路</t>
    <rPh sb="0" eb="2">
      <t>ヘンソク</t>
    </rPh>
    <phoneticPr fontId="1"/>
  </si>
  <si>
    <t>ジョイフル右
ローソン左</t>
    <rPh sb="5" eb="6">
      <t>ミギ</t>
    </rPh>
    <rPh sb="11" eb="12">
      <t>ヒダリ</t>
    </rPh>
    <phoneticPr fontId="1"/>
  </si>
  <si>
    <r>
      <rPr>
        <b/>
        <sz val="11"/>
        <rFont val="ＭＳ Ｐゴシック"/>
        <family val="3"/>
        <charset val="128"/>
        <scheme val="minor"/>
      </rPr>
      <t>Ｕ</t>
    </r>
    <r>
      <rPr>
        <sz val="11"/>
        <rFont val="ＭＳ Ｐゴシック"/>
        <family val="3"/>
        <charset val="128"/>
        <scheme val="minor"/>
      </rPr>
      <t>ターン</t>
    </r>
    <phoneticPr fontId="1"/>
  </si>
  <si>
    <t>合流</t>
    <rPh sb="0" eb="2">
      <t>ゴウリュウ</t>
    </rPh>
    <phoneticPr fontId="1"/>
  </si>
  <si>
    <t>∧字路</t>
  </si>
  <si>
    <t>糸山入口
交差点</t>
    <phoneticPr fontId="1"/>
  </si>
  <si>
    <t>Ｙ字分岐</t>
    <rPh sb="2" eb="4">
      <t>ブンキ</t>
    </rPh>
    <phoneticPr fontId="2"/>
  </si>
  <si>
    <r>
      <rPr>
        <b/>
        <sz val="10"/>
        <rFont val="ＭＳ Ｐゴシック"/>
        <family val="3"/>
        <charset val="128"/>
        <scheme val="minor"/>
      </rPr>
      <t>∧</t>
    </r>
    <r>
      <rPr>
        <sz val="10"/>
        <rFont val="ＭＳ Ｐゴシック"/>
        <family val="3"/>
        <charset val="128"/>
        <scheme val="minor"/>
      </rPr>
      <t>字路</t>
    </r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</si>
  <si>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</si>
  <si>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</si>
  <si>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</si>
  <si>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スタート　須波海浜公園第一駐車場</t>
    <rPh sb="5" eb="7">
      <t>スナミ</t>
    </rPh>
    <rPh sb="7" eb="9">
      <t>カイヒン</t>
    </rPh>
    <rPh sb="9" eb="11">
      <t>コウエン</t>
    </rPh>
    <rPh sb="11" eb="13">
      <t>ダイイチ</t>
    </rPh>
    <rPh sb="13" eb="16">
      <t>チュウシャジョウ</t>
    </rPh>
    <phoneticPr fontId="1"/>
  </si>
  <si>
    <t>三原大橋南</t>
    <rPh sb="0" eb="2">
      <t>ミハラ</t>
    </rPh>
    <rPh sb="2" eb="4">
      <t>オオハシ</t>
    </rPh>
    <rPh sb="4" eb="5">
      <t>ミナミ</t>
    </rPh>
    <phoneticPr fontId="1"/>
  </si>
  <si>
    <t>定屋大橋南詰</t>
    <rPh sb="0" eb="1">
      <t>サダ</t>
    </rPh>
    <rPh sb="1" eb="2">
      <t>ヤ</t>
    </rPh>
    <rPh sb="2" eb="4">
      <t>オオハシ</t>
    </rPh>
    <rPh sb="4" eb="5">
      <t>ミナミ</t>
    </rPh>
    <rPh sb="5" eb="6">
      <t>ヅメ</t>
    </rPh>
    <phoneticPr fontId="1"/>
  </si>
  <si>
    <t>名無し</t>
    <rPh sb="0" eb="2">
      <t>ナナ</t>
    </rPh>
    <phoneticPr fontId="1"/>
  </si>
  <si>
    <t>仏通寺入口</t>
    <rPh sb="0" eb="1">
      <t>ブツ</t>
    </rPh>
    <rPh sb="1" eb="2">
      <t>ツウ</t>
    </rPh>
    <rPh sb="2" eb="3">
      <t>ジ</t>
    </rPh>
    <rPh sb="3" eb="5">
      <t>イリグチ</t>
    </rPh>
    <phoneticPr fontId="1"/>
  </si>
  <si>
    <t>下津</t>
    <rPh sb="0" eb="2">
      <t>シモヅ</t>
    </rPh>
    <phoneticPr fontId="1"/>
  </si>
  <si>
    <t>板橋町</t>
    <rPh sb="0" eb="3">
      <t>イタバシチョウ</t>
    </rPh>
    <phoneticPr fontId="1"/>
  </si>
  <si>
    <t>西城橋東詰</t>
    <rPh sb="0" eb="2">
      <t>サイジョウ</t>
    </rPh>
    <rPh sb="2" eb="3">
      <t>バシ</t>
    </rPh>
    <rPh sb="3" eb="4">
      <t>ヒガシ</t>
    </rPh>
    <rPh sb="4" eb="5">
      <t>ヅメ</t>
    </rPh>
    <phoneticPr fontId="1"/>
  </si>
  <si>
    <t>ＰＣ１　ポプラ備後西城店</t>
    <rPh sb="7" eb="9">
      <t>ビンゴ</t>
    </rPh>
    <rPh sb="9" eb="11">
      <t>サイジョウ</t>
    </rPh>
    <rPh sb="11" eb="12">
      <t>テン</t>
    </rPh>
    <phoneticPr fontId="1"/>
  </si>
  <si>
    <t>ＰＣ２　セブンイレブン蒜山上福田店</t>
    <rPh sb="11" eb="13">
      <t>ヒルゼン</t>
    </rPh>
    <rPh sb="13" eb="16">
      <t>カミフクダ</t>
    </rPh>
    <rPh sb="16" eb="17">
      <t>テン</t>
    </rPh>
    <phoneticPr fontId="1"/>
  </si>
  <si>
    <t>大山入口</t>
    <rPh sb="0" eb="2">
      <t>ダイセン</t>
    </rPh>
    <rPh sb="2" eb="4">
      <t>イリグチ</t>
    </rPh>
    <phoneticPr fontId="1"/>
  </si>
  <si>
    <t>加茂町２丁目</t>
    <rPh sb="0" eb="2">
      <t>カモ</t>
    </rPh>
    <rPh sb="2" eb="3">
      <t>チョウ</t>
    </rPh>
    <rPh sb="4" eb="6">
      <t>チョウメ</t>
    </rPh>
    <phoneticPr fontId="1"/>
  </si>
  <si>
    <t>幸神町</t>
    <rPh sb="0" eb="1">
      <t>コウ</t>
    </rPh>
    <rPh sb="1" eb="2">
      <t>シン</t>
    </rPh>
    <rPh sb="2" eb="3">
      <t>マチ</t>
    </rPh>
    <phoneticPr fontId="1"/>
  </si>
  <si>
    <t>第二中学校</t>
    <rPh sb="0" eb="2">
      <t>ダイニ</t>
    </rPh>
    <rPh sb="2" eb="5">
      <t>チュウガッコウ</t>
    </rPh>
    <phoneticPr fontId="1"/>
  </si>
  <si>
    <t>竹内団地入口</t>
    <rPh sb="0" eb="2">
      <t>タケウチ</t>
    </rPh>
    <rPh sb="2" eb="4">
      <t>ダンチ</t>
    </rPh>
    <rPh sb="4" eb="6">
      <t>イリグチ</t>
    </rPh>
    <phoneticPr fontId="1"/>
  </si>
  <si>
    <t>昭和町</t>
    <rPh sb="0" eb="3">
      <t>ショウワマチ</t>
    </rPh>
    <phoneticPr fontId="1"/>
  </si>
  <si>
    <t>境港駅</t>
    <rPh sb="0" eb="2">
      <t>サカイミナト</t>
    </rPh>
    <rPh sb="2" eb="3">
      <t>エキ</t>
    </rPh>
    <phoneticPr fontId="1"/>
  </si>
  <si>
    <t>蓮池町</t>
    <rPh sb="0" eb="3">
      <t>ハスイケチョウ</t>
    </rPh>
    <phoneticPr fontId="1"/>
  </si>
  <si>
    <t>西工業団地入口</t>
    <rPh sb="0" eb="1">
      <t>ニシ</t>
    </rPh>
    <rPh sb="1" eb="3">
      <t>コウギョウ</t>
    </rPh>
    <rPh sb="3" eb="5">
      <t>ダンチ</t>
    </rPh>
    <rPh sb="5" eb="7">
      <t>イリグチ</t>
    </rPh>
    <phoneticPr fontId="1"/>
  </si>
  <si>
    <t>大根島入口</t>
    <rPh sb="0" eb="2">
      <t>ダイコン</t>
    </rPh>
    <rPh sb="2" eb="3">
      <t>ジマ</t>
    </rPh>
    <rPh sb="3" eb="5">
      <t>イリグチ</t>
    </rPh>
    <phoneticPr fontId="1"/>
  </si>
  <si>
    <t>西田小学校入口</t>
    <rPh sb="0" eb="2">
      <t>ニシダ</t>
    </rPh>
    <rPh sb="2" eb="5">
      <t>ショウガッコウ</t>
    </rPh>
    <rPh sb="5" eb="7">
      <t>イリグチ</t>
    </rPh>
    <phoneticPr fontId="1"/>
  </si>
  <si>
    <t>万代橋東</t>
    <rPh sb="0" eb="1">
      <t>ヨロズ</t>
    </rPh>
    <rPh sb="1" eb="2">
      <t>ヨ</t>
    </rPh>
    <rPh sb="2" eb="3">
      <t>バシ</t>
    </rPh>
    <rPh sb="3" eb="4">
      <t>ヒガシ</t>
    </rPh>
    <phoneticPr fontId="1"/>
  </si>
  <si>
    <t>キララ多伎道の駅前</t>
    <rPh sb="3" eb="5">
      <t>タキ</t>
    </rPh>
    <rPh sb="5" eb="6">
      <t>ミチ</t>
    </rPh>
    <rPh sb="7" eb="9">
      <t>エキマエ</t>
    </rPh>
    <phoneticPr fontId="1"/>
  </si>
  <si>
    <t>ＰＣ４　ローソン大田町柳井店</t>
    <rPh sb="8" eb="10">
      <t>オオダ</t>
    </rPh>
    <rPh sb="10" eb="11">
      <t>チョウ</t>
    </rPh>
    <rPh sb="11" eb="14">
      <t>ヤナイテン</t>
    </rPh>
    <phoneticPr fontId="1"/>
  </si>
  <si>
    <t>通過チェック　島根県立三瓶自然館サヒメル</t>
    <rPh sb="0" eb="2">
      <t>ツウカ</t>
    </rPh>
    <rPh sb="7" eb="11">
      <t>シマネケンリツ</t>
    </rPh>
    <rPh sb="11" eb="13">
      <t>サンベ</t>
    </rPh>
    <rPh sb="13" eb="15">
      <t>シゼン</t>
    </rPh>
    <rPh sb="15" eb="16">
      <t>カン</t>
    </rPh>
    <phoneticPr fontId="1"/>
  </si>
  <si>
    <t>大朝インター前</t>
    <rPh sb="0" eb="2">
      <t>オオアサ</t>
    </rPh>
    <rPh sb="6" eb="7">
      <t>マエ</t>
    </rPh>
    <phoneticPr fontId="1"/>
  </si>
  <si>
    <t>八重バイパス中</t>
    <rPh sb="0" eb="2">
      <t>ヤエ</t>
    </rPh>
    <rPh sb="6" eb="7">
      <t>ナカ</t>
    </rPh>
    <phoneticPr fontId="1"/>
  </si>
  <si>
    <t>勝田三差路</t>
    <rPh sb="0" eb="2">
      <t>カツタ</t>
    </rPh>
    <rPh sb="2" eb="5">
      <t>サンサロ</t>
    </rPh>
    <phoneticPr fontId="1"/>
  </si>
  <si>
    <t>新可愛橋南詰</t>
    <rPh sb="0" eb="1">
      <t>シン</t>
    </rPh>
    <rPh sb="1" eb="3">
      <t>カワイ</t>
    </rPh>
    <rPh sb="3" eb="4">
      <t>バシ</t>
    </rPh>
    <rPh sb="4" eb="5">
      <t>ミナミ</t>
    </rPh>
    <rPh sb="5" eb="6">
      <t>ヅメ</t>
    </rPh>
    <phoneticPr fontId="1"/>
  </si>
  <si>
    <t>外堀</t>
    <rPh sb="0" eb="2">
      <t>ソトボリ</t>
    </rPh>
    <phoneticPr fontId="1"/>
  </si>
  <si>
    <t>三和分かれ</t>
    <rPh sb="0" eb="2">
      <t>サンワ</t>
    </rPh>
    <rPh sb="2" eb="3">
      <t>ワ</t>
    </rPh>
    <phoneticPr fontId="1"/>
  </si>
  <si>
    <t>ＰＣ６　セブンイレブン甲田町高田原店</t>
    <rPh sb="11" eb="14">
      <t>コウダチョウ</t>
    </rPh>
    <rPh sb="14" eb="16">
      <t>タカダ</t>
    </rPh>
    <rPh sb="16" eb="17">
      <t>ハラ</t>
    </rPh>
    <rPh sb="17" eb="18">
      <t>テン</t>
    </rPh>
    <phoneticPr fontId="1"/>
  </si>
  <si>
    <t>敷名市</t>
    <rPh sb="0" eb="2">
      <t>シキナ</t>
    </rPh>
    <rPh sb="2" eb="3">
      <t>イチ</t>
    </rPh>
    <phoneticPr fontId="1"/>
  </si>
  <si>
    <t>清武</t>
    <rPh sb="0" eb="2">
      <t>キヨタケ</t>
    </rPh>
    <phoneticPr fontId="1"/>
  </si>
  <si>
    <t>和木</t>
    <rPh sb="0" eb="2">
      <t>ワキ</t>
    </rPh>
    <phoneticPr fontId="1"/>
  </si>
  <si>
    <t>農協会館前</t>
    <rPh sb="0" eb="2">
      <t>ノウキョウ</t>
    </rPh>
    <rPh sb="2" eb="4">
      <t>カイカン</t>
    </rPh>
    <rPh sb="4" eb="5">
      <t>マエ</t>
    </rPh>
    <phoneticPr fontId="1"/>
  </si>
  <si>
    <t>オフィス分かれ</t>
    <rPh sb="4" eb="5">
      <t>ワ</t>
    </rPh>
    <phoneticPr fontId="1"/>
  </si>
  <si>
    <t>空港分かれ</t>
    <rPh sb="0" eb="2">
      <t>クウコウ</t>
    </rPh>
    <rPh sb="2" eb="3">
      <t>ワ</t>
    </rPh>
    <phoneticPr fontId="1"/>
  </si>
  <si>
    <t>北方入口</t>
    <rPh sb="0" eb="2">
      <t>キタカタ</t>
    </rPh>
    <rPh sb="2" eb="4">
      <t>イリグチ</t>
    </rPh>
    <phoneticPr fontId="1"/>
  </si>
  <si>
    <t>本郷バイパス西</t>
    <rPh sb="0" eb="2">
      <t>ホンゴウ</t>
    </rPh>
    <rPh sb="6" eb="7">
      <t>ニシ</t>
    </rPh>
    <phoneticPr fontId="1"/>
  </si>
  <si>
    <t>忠海駅前</t>
    <rPh sb="0" eb="3">
      <t>タダノウミエキ</t>
    </rPh>
    <rPh sb="3" eb="4">
      <t>マエ</t>
    </rPh>
    <phoneticPr fontId="1"/>
  </si>
  <si>
    <t>ゴール　ローソン三原須波店</t>
    <rPh sb="8" eb="10">
      <t>ミハラ</t>
    </rPh>
    <rPh sb="10" eb="13">
      <t>スナミテン</t>
    </rPh>
    <phoneticPr fontId="1"/>
  </si>
  <si>
    <t>通過チェック　日御碕駐車場</t>
    <rPh sb="0" eb="2">
      <t>ツウカ</t>
    </rPh>
    <rPh sb="7" eb="10">
      <t>ヒノミサキ</t>
    </rPh>
    <rPh sb="10" eb="13">
      <t>チュウシャジョウ</t>
    </rPh>
    <phoneticPr fontId="1"/>
  </si>
  <si>
    <t>市道</t>
    <rPh sb="0" eb="2">
      <t>シドウ</t>
    </rPh>
    <phoneticPr fontId="1"/>
  </si>
  <si>
    <t>直進</t>
    <rPh sb="0" eb="2">
      <t>チョクシン</t>
    </rPh>
    <phoneticPr fontId="1"/>
  </si>
  <si>
    <t>左折</t>
    <rPh sb="0" eb="2">
      <t>サセツ</t>
    </rPh>
    <phoneticPr fontId="1"/>
  </si>
  <si>
    <t>小原大橋南詰</t>
    <rPh sb="0" eb="2">
      <t>オハラ</t>
    </rPh>
    <rPh sb="2" eb="4">
      <t>オオハシ</t>
    </rPh>
    <rPh sb="4" eb="5">
      <t>ミナミ</t>
    </rPh>
    <rPh sb="5" eb="6">
      <t>ヅメ</t>
    </rPh>
    <phoneticPr fontId="1"/>
  </si>
  <si>
    <t>生山駅前</t>
    <rPh sb="0" eb="2">
      <t>イクヤマ</t>
    </rPh>
    <rPh sb="2" eb="3">
      <t>エキ</t>
    </rPh>
    <rPh sb="3" eb="4">
      <t>マエ</t>
    </rPh>
    <phoneticPr fontId="1"/>
  </si>
  <si>
    <t>諏訪</t>
    <rPh sb="0" eb="2">
      <t>スワ</t>
    </rPh>
    <phoneticPr fontId="1"/>
  </si>
  <si>
    <t>塔の峰</t>
    <rPh sb="0" eb="1">
      <t>トウ</t>
    </rPh>
    <rPh sb="2" eb="3">
      <t>ミネ</t>
    </rPh>
    <phoneticPr fontId="1"/>
  </si>
  <si>
    <t>江尾</t>
    <rPh sb="0" eb="2">
      <t>エオ</t>
    </rPh>
    <phoneticPr fontId="1"/>
  </si>
  <si>
    <t>尾高</t>
    <rPh sb="0" eb="2">
      <t>オダカ</t>
    </rPh>
    <phoneticPr fontId="1"/>
  </si>
  <si>
    <t>K30</t>
  </si>
  <si>
    <t>K40</t>
  </si>
  <si>
    <t>R375</t>
  </si>
  <si>
    <t>K31</t>
  </si>
  <si>
    <t>R261</t>
  </si>
  <si>
    <t>K5</t>
  </si>
  <si>
    <t>R54</t>
  </si>
  <si>
    <t>K327</t>
  </si>
  <si>
    <t>K318</t>
  </si>
  <si>
    <t>K29</t>
  </si>
  <si>
    <t>市道</t>
    <rPh sb="0" eb="2">
      <t>シドウ</t>
    </rPh>
    <phoneticPr fontId="1"/>
  </si>
  <si>
    <t>K212</t>
  </si>
  <si>
    <t>K374</t>
  </si>
  <si>
    <t>K37</t>
  </si>
  <si>
    <t>K52</t>
  </si>
  <si>
    <t>R486</t>
  </si>
  <si>
    <t>R432</t>
  </si>
  <si>
    <t>K82</t>
  </si>
  <si>
    <t>K59</t>
  </si>
  <si>
    <t>R2</t>
  </si>
  <si>
    <t>R185</t>
  </si>
  <si>
    <t>K75</t>
  </si>
  <si>
    <t>K362</t>
  </si>
  <si>
    <t>K50</t>
  </si>
  <si>
    <t>K344</t>
  </si>
  <si>
    <t>K345</t>
  </si>
  <si>
    <t>K25</t>
  </si>
  <si>
    <t>R184</t>
  </si>
  <si>
    <t>K61</t>
  </si>
  <si>
    <t>R183</t>
  </si>
  <si>
    <t>K8</t>
  </si>
  <si>
    <t>K223</t>
  </si>
  <si>
    <t>R180</t>
  </si>
  <si>
    <t>R181</t>
  </si>
  <si>
    <t>R482</t>
  </si>
  <si>
    <t>K114</t>
  </si>
  <si>
    <t>K45</t>
  </si>
  <si>
    <t>K44→K34</t>
  </si>
  <si>
    <t>K34</t>
  </si>
  <si>
    <t>K24</t>
  </si>
  <si>
    <t>R9</t>
  </si>
  <si>
    <t>K47</t>
  </si>
  <si>
    <t>K285</t>
  </si>
  <si>
    <t>K246→K221</t>
  </si>
  <si>
    <t>R431</t>
  </si>
  <si>
    <t>K2</t>
  </si>
  <si>
    <t>K246</t>
  </si>
  <si>
    <t>K275</t>
  </si>
  <si>
    <t>K250</t>
  </si>
  <si>
    <t>K23</t>
  </si>
  <si>
    <t>K56</t>
  </si>
  <si>
    <t>左側</t>
    <rPh sb="0" eb="2">
      <t>ヒダリガワ</t>
    </rPh>
    <phoneticPr fontId="1"/>
  </si>
  <si>
    <t>Uターン</t>
    <phoneticPr fontId="1"/>
  </si>
  <si>
    <t>╋字路</t>
    <rPh sb="0" eb="3">
      <t>ジュウジロ</t>
    </rPh>
    <phoneticPr fontId="1"/>
  </si>
  <si>
    <t>Y字分岐</t>
    <rPh sb="1" eb="2">
      <t>ジ</t>
    </rPh>
    <rPh sb="2" eb="4">
      <t>ブンキ</t>
    </rPh>
    <phoneticPr fontId="1"/>
  </si>
  <si>
    <t>┣字路</t>
    <rPh sb="0" eb="3">
      <t>ティージロ</t>
    </rPh>
    <phoneticPr fontId="1"/>
  </si>
  <si>
    <t>┳字路</t>
    <rPh sb="0" eb="3">
      <t>ティージロ</t>
    </rPh>
    <phoneticPr fontId="1"/>
  </si>
  <si>
    <t>Ｋ字分岐</t>
    <rPh sb="1" eb="2">
      <t>ジ</t>
    </rPh>
    <rPh sb="2" eb="4">
      <t>ブンキ</t>
    </rPh>
    <phoneticPr fontId="1"/>
  </si>
  <si>
    <t>┫字路</t>
    <rPh sb="0" eb="3">
      <t>ティージロ</t>
    </rPh>
    <phoneticPr fontId="1"/>
  </si>
  <si>
    <t>西城橋西詰</t>
    <rPh sb="0" eb="2">
      <t>サイジョウ</t>
    </rPh>
    <rPh sb="2" eb="3">
      <t>バシ</t>
    </rPh>
    <rPh sb="3" eb="4">
      <t>ニシ</t>
    </rPh>
    <rPh sb="4" eb="5">
      <t>ヅメ</t>
    </rPh>
    <phoneticPr fontId="1"/>
  </si>
  <si>
    <t>Λ字合流</t>
    <rPh sb="1" eb="2">
      <t>ジ</t>
    </rPh>
    <rPh sb="2" eb="4">
      <t>ゴウリュウ</t>
    </rPh>
    <phoneticPr fontId="1"/>
  </si>
  <si>
    <t>Ｙ字分岐</t>
    <rPh sb="1" eb="2">
      <t>ジ</t>
    </rPh>
    <rPh sb="2" eb="4">
      <t>ブンキ</t>
    </rPh>
    <phoneticPr fontId="1"/>
  </si>
  <si>
    <t>五差路</t>
    <rPh sb="0" eb="1">
      <t>ゴ</t>
    </rPh>
    <rPh sb="1" eb="2">
      <t>サ</t>
    </rPh>
    <rPh sb="2" eb="3">
      <t>ロ</t>
    </rPh>
    <phoneticPr fontId="1"/>
  </si>
  <si>
    <t>ロータリー</t>
    <phoneticPr fontId="1"/>
  </si>
  <si>
    <t>バスセンター北入口</t>
    <rPh sb="6" eb="7">
      <t>キタ</t>
    </rPh>
    <rPh sb="7" eb="9">
      <t>イリグチ</t>
    </rPh>
    <phoneticPr fontId="1"/>
  </si>
  <si>
    <t>吉田口バイパス北口</t>
    <rPh sb="0" eb="2">
      <t>ヨシダ</t>
    </rPh>
    <rPh sb="2" eb="3">
      <t>クチ</t>
    </rPh>
    <rPh sb="7" eb="9">
      <t>キタグチ</t>
    </rPh>
    <phoneticPr fontId="1"/>
  </si>
  <si>
    <t>K318</t>
    <phoneticPr fontId="1"/>
  </si>
  <si>
    <t>ＰＣ５　ローソン・ポプラ川本因原店</t>
    <rPh sb="12" eb="14">
      <t>カワモト</t>
    </rPh>
    <rPh sb="14" eb="17">
      <t>インバラテン</t>
    </rPh>
    <phoneticPr fontId="1"/>
  </si>
  <si>
    <t>┳字路</t>
    <rPh sb="0" eb="3">
      <t>ティージロ</t>
    </rPh>
    <phoneticPr fontId="1"/>
  </si>
  <si>
    <t>K318</t>
    <phoneticPr fontId="1"/>
  </si>
  <si>
    <t>道なりに右折</t>
    <rPh sb="0" eb="1">
      <t>ミチ</t>
    </rPh>
    <rPh sb="4" eb="6">
      <t>ウセツ</t>
    </rPh>
    <phoneticPr fontId="1"/>
  </si>
  <si>
    <t>買物をしてレシートをもらう。</t>
    <rPh sb="0" eb="2">
      <t>カイモノ</t>
    </rPh>
    <phoneticPr fontId="1"/>
  </si>
  <si>
    <t>丸山下</t>
    <rPh sb="0" eb="3">
      <t>マルヤマシタ</t>
    </rPh>
    <phoneticPr fontId="1"/>
  </si>
  <si>
    <t>K34</t>
    <phoneticPr fontId="1"/>
  </si>
  <si>
    <t>右折直後に橋を渡る。</t>
    <rPh sb="0" eb="2">
      <t>ウセツ</t>
    </rPh>
    <rPh sb="2" eb="4">
      <t>チョクゴ</t>
    </rPh>
    <rPh sb="5" eb="6">
      <t>ハシ</t>
    </rPh>
    <rPh sb="7" eb="8">
      <t>ワタ</t>
    </rPh>
    <phoneticPr fontId="1"/>
  </si>
  <si>
    <t>道なりに右折。</t>
    <rPh sb="0" eb="1">
      <t>ミチ</t>
    </rPh>
    <rPh sb="4" eb="6">
      <t>ウセツ</t>
    </rPh>
    <phoneticPr fontId="1"/>
  </si>
  <si>
    <t>道なりに右折。</t>
    <rPh sb="0" eb="1">
      <t>ミチ</t>
    </rPh>
    <rPh sb="4" eb="6">
      <t>ウセツ</t>
    </rPh>
    <phoneticPr fontId="1"/>
  </si>
  <si>
    <t>Y字分岐</t>
    <rPh sb="1" eb="2">
      <t>ジ</t>
    </rPh>
    <rPh sb="2" eb="4">
      <t>ブンキ</t>
    </rPh>
    <phoneticPr fontId="1"/>
  </si>
  <si>
    <t>R9側道</t>
    <rPh sb="2" eb="4">
      <t>ソクドウ</t>
    </rPh>
    <phoneticPr fontId="1"/>
  </si>
  <si>
    <t>R9本線に沿いながら踏切通過。</t>
    <rPh sb="2" eb="4">
      <t>ホンセン</t>
    </rPh>
    <rPh sb="5" eb="6">
      <t>ソ</t>
    </rPh>
    <rPh sb="10" eb="12">
      <t>フミキリ</t>
    </rPh>
    <rPh sb="12" eb="14">
      <t>ツウカ</t>
    </rPh>
    <phoneticPr fontId="1"/>
  </si>
  <si>
    <t>R9</t>
    <phoneticPr fontId="1"/>
  </si>
  <si>
    <t>本線に合流。</t>
    <rPh sb="0" eb="2">
      <t>ホンセン</t>
    </rPh>
    <rPh sb="3" eb="5">
      <t>ゴウリュウ</t>
    </rPh>
    <phoneticPr fontId="1"/>
  </si>
  <si>
    <t>伯耆大山駅入口</t>
    <rPh sb="0" eb="5">
      <t>ホウキダイセンエキ</t>
    </rPh>
    <rPh sb="5" eb="6">
      <t>イ</t>
    </rPh>
    <rPh sb="6" eb="7">
      <t>グチ</t>
    </rPh>
    <phoneticPr fontId="1"/>
  </si>
  <si>
    <t>西福原１丁目</t>
    <rPh sb="0" eb="1">
      <t>ニシ</t>
    </rPh>
    <rPh sb="1" eb="3">
      <t>フクハラ</t>
    </rPh>
    <rPh sb="4" eb="6">
      <t>チョウメ</t>
    </rPh>
    <phoneticPr fontId="1"/>
  </si>
  <si>
    <t>曲がり角左側にローソン有</t>
    <rPh sb="0" eb="1">
      <t>マ</t>
    </rPh>
    <rPh sb="3" eb="4">
      <t>カド</t>
    </rPh>
    <rPh sb="4" eb="6">
      <t>ヒダリガワ</t>
    </rPh>
    <rPh sb="11" eb="12">
      <t>アリ</t>
    </rPh>
    <phoneticPr fontId="1"/>
  </si>
  <si>
    <t>右向かい角にローソン</t>
    <rPh sb="0" eb="1">
      <t>ミギ</t>
    </rPh>
    <rPh sb="1" eb="2">
      <t>ム</t>
    </rPh>
    <rPh sb="4" eb="5">
      <t>カド</t>
    </rPh>
    <phoneticPr fontId="1"/>
  </si>
  <si>
    <t>ＰＣ３　ファミリーマート島根大学前店</t>
    <rPh sb="12" eb="14">
      <t>シマネ</t>
    </rPh>
    <rPh sb="14" eb="16">
      <t>ダイガク</t>
    </rPh>
    <rPh sb="16" eb="17">
      <t>マエ</t>
    </rPh>
    <rPh sb="17" eb="18">
      <t>テン</t>
    </rPh>
    <phoneticPr fontId="1"/>
  </si>
  <si>
    <t>直進後５００ｍ程度で踏切を渡る。</t>
    <rPh sb="0" eb="2">
      <t>チョクシン</t>
    </rPh>
    <rPh sb="2" eb="3">
      <t>ゴ</t>
    </rPh>
    <rPh sb="7" eb="9">
      <t>テイド</t>
    </rPh>
    <rPh sb="10" eb="12">
      <t>フミキリ</t>
    </rPh>
    <rPh sb="13" eb="14">
      <t>ワタ</t>
    </rPh>
    <phoneticPr fontId="1"/>
  </si>
  <si>
    <t>この先、道が狭くなる。</t>
    <rPh sb="2" eb="3">
      <t>サキ</t>
    </rPh>
    <rPh sb="4" eb="5">
      <t>ミチ</t>
    </rPh>
    <rPh sb="6" eb="7">
      <t>セマ</t>
    </rPh>
    <phoneticPr fontId="1"/>
  </si>
  <si>
    <t>変則五差路</t>
    <rPh sb="0" eb="2">
      <t>ヘンソク</t>
    </rPh>
    <rPh sb="2" eb="3">
      <t>ゴ</t>
    </rPh>
    <rPh sb="3" eb="4">
      <t>サ</t>
    </rPh>
    <rPh sb="4" eb="5">
      <t>ロ</t>
    </rPh>
    <phoneticPr fontId="1"/>
  </si>
  <si>
    <t>日南町生山</t>
    <rPh sb="0" eb="2">
      <t>ニチナン</t>
    </rPh>
    <rPh sb="2" eb="3">
      <t>チョウ</t>
    </rPh>
    <rPh sb="3" eb="5">
      <t>イクヤマ</t>
    </rPh>
    <phoneticPr fontId="1"/>
  </si>
  <si>
    <t>一時停止後右折。</t>
    <rPh sb="0" eb="2">
      <t>イチジ</t>
    </rPh>
    <rPh sb="2" eb="4">
      <t>テイシ</t>
    </rPh>
    <rPh sb="4" eb="5">
      <t>ゴ</t>
    </rPh>
    <rPh sb="5" eb="7">
      <t>ウセツ</t>
    </rPh>
    <phoneticPr fontId="1"/>
  </si>
  <si>
    <t>トンネル通過直後の右折。対向車注意。
交通量が多い可能性があるため、後方確認のこと。</t>
    <rPh sb="4" eb="6">
      <t>ツウカ</t>
    </rPh>
    <rPh sb="6" eb="8">
      <t>チョクゴ</t>
    </rPh>
    <rPh sb="9" eb="11">
      <t>ウセツ</t>
    </rPh>
    <rPh sb="12" eb="15">
      <t>タイコウシャ</t>
    </rPh>
    <rPh sb="15" eb="17">
      <t>チュウイ</t>
    </rPh>
    <rPh sb="19" eb="21">
      <t>コウツウ</t>
    </rPh>
    <rPh sb="21" eb="22">
      <t>リョウ</t>
    </rPh>
    <rPh sb="23" eb="24">
      <t>オオ</t>
    </rPh>
    <rPh sb="25" eb="28">
      <t>カノウセイ</t>
    </rPh>
    <rPh sb="34" eb="36">
      <t>コウホウ</t>
    </rPh>
    <rPh sb="36" eb="38">
      <t>カクニン</t>
    </rPh>
    <phoneticPr fontId="1"/>
  </si>
  <si>
    <t>二輪車用押しボタンを使用。交通量多いので注意。
アトム株式会社本郷工場の看板が右に見える。</t>
    <rPh sb="0" eb="3">
      <t>ニリンシャ</t>
    </rPh>
    <rPh sb="3" eb="4">
      <t>ヨウ</t>
    </rPh>
    <rPh sb="4" eb="5">
      <t>オ</t>
    </rPh>
    <rPh sb="10" eb="12">
      <t>シヨウ</t>
    </rPh>
    <rPh sb="13" eb="15">
      <t>コウツウ</t>
    </rPh>
    <rPh sb="15" eb="16">
      <t>リョウ</t>
    </rPh>
    <rPh sb="16" eb="17">
      <t>オオ</t>
    </rPh>
    <rPh sb="20" eb="22">
      <t>チュウイ</t>
    </rPh>
    <rPh sb="27" eb="31">
      <t>カブシキガイシャ</t>
    </rPh>
    <rPh sb="31" eb="33">
      <t>ホンゴウ</t>
    </rPh>
    <rPh sb="33" eb="35">
      <t>コウジョウ</t>
    </rPh>
    <rPh sb="36" eb="38">
      <t>カンバン</t>
    </rPh>
    <rPh sb="39" eb="40">
      <t>ミギ</t>
    </rPh>
    <rPh sb="41" eb="42">
      <t>ミ</t>
    </rPh>
    <phoneticPr fontId="1"/>
  </si>
  <si>
    <t>道なりに右折。</t>
    <rPh sb="0" eb="1">
      <t>ミチ</t>
    </rPh>
    <rPh sb="4" eb="6">
      <t>ウセツ</t>
    </rPh>
    <phoneticPr fontId="1"/>
  </si>
  <si>
    <t>買い物をしてレシートをもらう。</t>
    <rPh sb="0" eb="1">
      <t>カ</t>
    </rPh>
    <rPh sb="2" eb="3">
      <t>モノ</t>
    </rPh>
    <phoneticPr fontId="1"/>
  </si>
  <si>
    <t>沼田川沿いに走り続ける。納所橋付近工事中のため、う回路あり、足元注意。</t>
    <rPh sb="0" eb="2">
      <t>ヌタ</t>
    </rPh>
    <rPh sb="2" eb="3">
      <t>ガワ</t>
    </rPh>
    <rPh sb="3" eb="4">
      <t>ゾ</t>
    </rPh>
    <rPh sb="6" eb="7">
      <t>ハシ</t>
    </rPh>
    <rPh sb="8" eb="9">
      <t>ツヅ</t>
    </rPh>
    <rPh sb="12" eb="14">
      <t>ノウショ</t>
    </rPh>
    <rPh sb="14" eb="15">
      <t>バシ</t>
    </rPh>
    <rPh sb="15" eb="17">
      <t>フキン</t>
    </rPh>
    <rPh sb="17" eb="20">
      <t>コウジチュウ</t>
    </rPh>
    <rPh sb="25" eb="27">
      <t>カイロ</t>
    </rPh>
    <rPh sb="30" eb="32">
      <t>アシモト</t>
    </rPh>
    <rPh sb="32" eb="34">
      <t>チュウイ</t>
    </rPh>
    <phoneticPr fontId="1"/>
  </si>
  <si>
    <t>川沿いを走行。</t>
    <rPh sb="0" eb="2">
      <t>カワゾ</t>
    </rPh>
    <rPh sb="4" eb="6">
      <t>ソウコウ</t>
    </rPh>
    <phoneticPr fontId="1"/>
  </si>
  <si>
    <t>この先交通量多い。走行注意。</t>
    <rPh sb="2" eb="3">
      <t>サキ</t>
    </rPh>
    <rPh sb="3" eb="5">
      <t>コウツウ</t>
    </rPh>
    <rPh sb="5" eb="6">
      <t>リョウ</t>
    </rPh>
    <rPh sb="6" eb="7">
      <t>オオ</t>
    </rPh>
    <rPh sb="9" eb="11">
      <t>ソウコウ</t>
    </rPh>
    <rPh sb="11" eb="13">
      <t>チュウイ</t>
    </rPh>
    <phoneticPr fontId="1"/>
  </si>
  <si>
    <t>┳字路</t>
    <rPh sb="1" eb="3">
      <t>ジロ</t>
    </rPh>
    <phoneticPr fontId="1"/>
  </si>
  <si>
    <t>一旦停止後、左折。</t>
    <rPh sb="0" eb="2">
      <t>イッタン</t>
    </rPh>
    <rPh sb="2" eb="4">
      <t>テイシ</t>
    </rPh>
    <rPh sb="4" eb="5">
      <t>ゴ</t>
    </rPh>
    <rPh sb="6" eb="8">
      <t>サセツ</t>
    </rPh>
    <phoneticPr fontId="1"/>
  </si>
  <si>
    <t>宮の首</t>
    <rPh sb="0" eb="1">
      <t>ミヤ</t>
    </rPh>
    <rPh sb="2" eb="3">
      <t>クビ</t>
    </rPh>
    <phoneticPr fontId="1"/>
  </si>
  <si>
    <t>R375</t>
    <phoneticPr fontId="1"/>
  </si>
  <si>
    <t>この先、白竜湖、椋梨ダム横を通過して下り坂。</t>
    <rPh sb="2" eb="3">
      <t>サキ</t>
    </rPh>
    <rPh sb="4" eb="7">
      <t>ハクリュウコ</t>
    </rPh>
    <rPh sb="8" eb="10">
      <t>ムクナシ</t>
    </rPh>
    <rPh sb="12" eb="13">
      <t>ヨコ</t>
    </rPh>
    <rPh sb="14" eb="16">
      <t>ツウカ</t>
    </rPh>
    <rPh sb="18" eb="19">
      <t>クダ</t>
    </rPh>
    <rPh sb="20" eb="21">
      <t>ザカ</t>
    </rPh>
    <phoneticPr fontId="1"/>
  </si>
  <si>
    <t>三瓶山方面へ。</t>
    <rPh sb="0" eb="3">
      <t>サンベサン</t>
    </rPh>
    <phoneticPr fontId="1"/>
  </si>
  <si>
    <t>佐田、三瓶山（北の原）方面へ。</t>
    <rPh sb="0" eb="2">
      <t>サダ</t>
    </rPh>
    <rPh sb="3" eb="6">
      <t>サンベサン</t>
    </rPh>
    <rPh sb="7" eb="8">
      <t>キタ</t>
    </rPh>
    <rPh sb="9" eb="10">
      <t>ハラ</t>
    </rPh>
    <phoneticPr fontId="1"/>
  </si>
  <si>
    <t>三瓶山（北の原）、三瓶自然館サヒメル方面へ。</t>
    <rPh sb="0" eb="3">
      <t>サンベサン</t>
    </rPh>
    <rPh sb="4" eb="5">
      <t>キタ</t>
    </rPh>
    <rPh sb="6" eb="7">
      <t>ハラ</t>
    </rPh>
    <rPh sb="9" eb="11">
      <t>サンベ</t>
    </rPh>
    <rPh sb="11" eb="13">
      <t>シゼン</t>
    </rPh>
    <rPh sb="13" eb="14">
      <t>カン</t>
    </rPh>
    <phoneticPr fontId="1"/>
  </si>
  <si>
    <t>西の原方面へ。</t>
    <rPh sb="0" eb="1">
      <t>ニシ</t>
    </rPh>
    <rPh sb="2" eb="3">
      <t>ハラ</t>
    </rPh>
    <phoneticPr fontId="1"/>
  </si>
  <si>
    <t>川本、美郷方面へ。</t>
    <rPh sb="0" eb="2">
      <t>カワモト</t>
    </rPh>
    <rPh sb="3" eb="5">
      <t>ミサト</t>
    </rPh>
    <phoneticPr fontId="1"/>
  </si>
  <si>
    <t>大田、川本方面へ。</t>
    <rPh sb="0" eb="2">
      <t>オオダ</t>
    </rPh>
    <rPh sb="3" eb="5">
      <t>カワモト</t>
    </rPh>
    <phoneticPr fontId="1"/>
  </si>
  <si>
    <t>大和方面へ。</t>
    <rPh sb="0" eb="2">
      <t>ダイワ</t>
    </rPh>
    <phoneticPr fontId="1"/>
  </si>
  <si>
    <t>広島空港方面へ。</t>
    <rPh sb="0" eb="2">
      <t>ヒロシマ</t>
    </rPh>
    <rPh sb="2" eb="4">
      <t>クウコウ</t>
    </rPh>
    <phoneticPr fontId="1"/>
  </si>
  <si>
    <t>三原方面へ。</t>
    <rPh sb="0" eb="2">
      <t>ミハラ</t>
    </rPh>
    <phoneticPr fontId="1"/>
  </si>
  <si>
    <t>三原方面へ。左折レーンに入る。</t>
    <rPh sb="0" eb="2">
      <t>ミハラ</t>
    </rPh>
    <rPh sb="6" eb="8">
      <t>サセツ</t>
    </rPh>
    <rPh sb="12" eb="13">
      <t>ハイ</t>
    </rPh>
    <phoneticPr fontId="1"/>
  </si>
  <si>
    <t>国道２号方面へ。</t>
    <rPh sb="0" eb="2">
      <t>コクドウ</t>
    </rPh>
    <rPh sb="3" eb="4">
      <t>ゴウ</t>
    </rPh>
    <phoneticPr fontId="1"/>
  </si>
  <si>
    <t>忠海方面へ。</t>
    <rPh sb="0" eb="2">
      <t>タダノウミ</t>
    </rPh>
    <phoneticPr fontId="1"/>
  </si>
  <si>
    <t>明神方面へ。</t>
    <rPh sb="0" eb="2">
      <t>ミョウジン</t>
    </rPh>
    <phoneticPr fontId="1"/>
  </si>
  <si>
    <t>世羅方面へ。</t>
    <rPh sb="0" eb="2">
      <t>セラ</t>
    </rPh>
    <phoneticPr fontId="1"/>
  </si>
  <si>
    <t>三次、吉舎方面へ。</t>
    <rPh sb="0" eb="2">
      <t>ミヨシ</t>
    </rPh>
    <rPh sb="3" eb="5">
      <t>キサ</t>
    </rPh>
    <phoneticPr fontId="1"/>
  </si>
  <si>
    <t>米子・西条方面へ</t>
    <rPh sb="0" eb="2">
      <t>ヨナゴ</t>
    </rPh>
    <rPh sb="3" eb="5">
      <t>サイジョウ</t>
    </rPh>
    <phoneticPr fontId="1"/>
  </si>
  <si>
    <t>西城方面へ。</t>
    <rPh sb="0" eb="2">
      <t>サイジョウ</t>
    </rPh>
    <phoneticPr fontId="1"/>
  </si>
  <si>
    <t>米子方面へ</t>
    <rPh sb="0" eb="2">
      <t>ヨナゴ</t>
    </rPh>
    <phoneticPr fontId="1"/>
  </si>
  <si>
    <t>鏡ヶ成・蒜山・大山方面へ。</t>
    <rPh sb="0" eb="3">
      <t>カガミガナル</t>
    </rPh>
    <rPh sb="4" eb="6">
      <t>ヒルゼン</t>
    </rPh>
    <rPh sb="7" eb="9">
      <t>ダイセン</t>
    </rPh>
    <phoneticPr fontId="1"/>
  </si>
  <si>
    <t>倉吉・関金方面へ。</t>
    <rPh sb="0" eb="2">
      <t>クラヨシ</t>
    </rPh>
    <rPh sb="3" eb="5">
      <t>セキガネ</t>
    </rPh>
    <phoneticPr fontId="1"/>
  </si>
  <si>
    <t>船上山・大父方面へ</t>
    <rPh sb="0" eb="2">
      <t>センジョウ</t>
    </rPh>
    <rPh sb="2" eb="3">
      <t>ザン</t>
    </rPh>
    <rPh sb="4" eb="6">
      <t>オオブ</t>
    </rPh>
    <phoneticPr fontId="1"/>
  </si>
  <si>
    <t>船上山・大山方面へ。</t>
    <rPh sb="0" eb="2">
      <t>センジョウ</t>
    </rPh>
    <rPh sb="2" eb="3">
      <t>サン</t>
    </rPh>
    <rPh sb="4" eb="6">
      <t>ダイセン</t>
    </rPh>
    <phoneticPr fontId="1"/>
  </si>
  <si>
    <t>大山方面へ。</t>
    <rPh sb="0" eb="2">
      <t>ダイセン</t>
    </rPh>
    <phoneticPr fontId="1"/>
  </si>
  <si>
    <t>道なりに左折。米子・国道9号方面へ。</t>
    <rPh sb="0" eb="1">
      <t>ミチ</t>
    </rPh>
    <rPh sb="4" eb="6">
      <t>サセツ</t>
    </rPh>
    <rPh sb="7" eb="9">
      <t>ヨナゴ</t>
    </rPh>
    <rPh sb="10" eb="12">
      <t>コクドウ</t>
    </rPh>
    <rPh sb="13" eb="14">
      <t>ゴウ</t>
    </rPh>
    <phoneticPr fontId="1"/>
  </si>
  <si>
    <t>松江方面へ。</t>
    <rPh sb="0" eb="2">
      <t>マツエ</t>
    </rPh>
    <phoneticPr fontId="1"/>
  </si>
  <si>
    <t>境港方面へ。</t>
    <rPh sb="0" eb="2">
      <t>サカイミナト</t>
    </rPh>
    <phoneticPr fontId="1"/>
  </si>
  <si>
    <t>米子鬼太郎空港、大根島方面へ。</t>
    <rPh sb="0" eb="2">
      <t>ヨナゴ</t>
    </rPh>
    <rPh sb="2" eb="5">
      <t>キタロウ</t>
    </rPh>
    <rPh sb="5" eb="7">
      <t>クウコウ</t>
    </rPh>
    <rPh sb="8" eb="10">
      <t>ダイコン</t>
    </rPh>
    <rPh sb="10" eb="11">
      <t>ジマ</t>
    </rPh>
    <phoneticPr fontId="1"/>
  </si>
  <si>
    <t>島根方面へ。</t>
    <rPh sb="0" eb="2">
      <t>シマネ</t>
    </rPh>
    <phoneticPr fontId="1"/>
  </si>
  <si>
    <t>鹿島方面へ。</t>
    <rPh sb="0" eb="2">
      <t>カシマ</t>
    </rPh>
    <phoneticPr fontId="1"/>
  </si>
  <si>
    <t>鰐淵寺方面へ。</t>
    <rPh sb="0" eb="1">
      <t>ガク</t>
    </rPh>
    <rPh sb="1" eb="2">
      <t>エン</t>
    </rPh>
    <rPh sb="2" eb="3">
      <t>ジ</t>
    </rPh>
    <phoneticPr fontId="1"/>
  </si>
  <si>
    <t>鵜峠・鷺浦方面へ。</t>
    <rPh sb="0" eb="1">
      <t>ウ</t>
    </rPh>
    <rPh sb="1" eb="2">
      <t>トオゲ</t>
    </rPh>
    <rPh sb="3" eb="5">
      <t>サギウラ</t>
    </rPh>
    <phoneticPr fontId="1"/>
  </si>
  <si>
    <t>日御碕方面へ。</t>
    <rPh sb="0" eb="3">
      <t>ヒノミサキ</t>
    </rPh>
    <phoneticPr fontId="1"/>
  </si>
  <si>
    <t>国道9号方面へ。</t>
    <rPh sb="0" eb="2">
      <t>コクドウ</t>
    </rPh>
    <rPh sb="3" eb="4">
      <t>ゴウ</t>
    </rPh>
    <phoneticPr fontId="1"/>
  </si>
  <si>
    <t>道の駅キララ多伎方面へ。</t>
    <rPh sb="0" eb="1">
      <t>ミチ</t>
    </rPh>
    <rPh sb="2" eb="3">
      <t>エキ</t>
    </rPh>
    <rPh sb="6" eb="8">
      <t>タキ</t>
    </rPh>
    <phoneticPr fontId="1"/>
  </si>
  <si>
    <t>5/5 9:42 ～ 5/5 13:08</t>
  </si>
  <si>
    <t>三次、甲田方面へ。</t>
    <rPh sb="0" eb="2">
      <t>ミヨシ</t>
    </rPh>
    <rPh sb="3" eb="5">
      <t>コウダ</t>
    </rPh>
    <rPh sb="5" eb="7">
      <t>ホウメン</t>
    </rPh>
    <phoneticPr fontId="1"/>
  </si>
  <si>
    <t>手前の交差点を左折するか、隣の道の駅かわもとの入口から進入する。</t>
    <rPh sb="0" eb="2">
      <t>テマエ</t>
    </rPh>
    <rPh sb="3" eb="6">
      <t>コウサテン</t>
    </rPh>
    <rPh sb="7" eb="9">
      <t>サセツ</t>
    </rPh>
    <rPh sb="13" eb="14">
      <t>トナリ</t>
    </rPh>
    <rPh sb="15" eb="16">
      <t>ミチ</t>
    </rPh>
    <rPh sb="17" eb="18">
      <t>エキ</t>
    </rPh>
    <rPh sb="23" eb="25">
      <t>イリグチ</t>
    </rPh>
    <rPh sb="27" eb="29">
      <t>シンニュウ</t>
    </rPh>
    <phoneticPr fontId="1"/>
  </si>
  <si>
    <t>県道３１８号の矢印の通りに右折し、川から離れる。</t>
    <rPh sb="0" eb="2">
      <t>ケンドウ</t>
    </rPh>
    <rPh sb="5" eb="6">
      <t>ゴウ</t>
    </rPh>
    <rPh sb="7" eb="9">
      <t>ヤジルシ</t>
    </rPh>
    <rPh sb="10" eb="11">
      <t>トオ</t>
    </rPh>
    <rPh sb="13" eb="15">
      <t>ウセツ</t>
    </rPh>
    <rPh sb="17" eb="18">
      <t>カワ</t>
    </rPh>
    <rPh sb="20" eb="21">
      <t>ハナ</t>
    </rPh>
    <phoneticPr fontId="1"/>
  </si>
  <si>
    <t>川沿いに復帰。</t>
    <rPh sb="0" eb="2">
      <t>カワゾ</t>
    </rPh>
    <rPh sb="4" eb="6">
      <t>フッキ</t>
    </rPh>
    <phoneticPr fontId="1"/>
  </si>
  <si>
    <t>県道３１８号の矢印の通りに右折し、川から離れる。目前の道路は河川管理用通路のため通り抜け禁止。</t>
    <rPh sb="0" eb="2">
      <t>ケンドウ</t>
    </rPh>
    <rPh sb="5" eb="6">
      <t>ゴウ</t>
    </rPh>
    <rPh sb="7" eb="9">
      <t>ヤジルシ</t>
    </rPh>
    <rPh sb="10" eb="11">
      <t>トオ</t>
    </rPh>
    <rPh sb="13" eb="15">
      <t>ウセツ</t>
    </rPh>
    <rPh sb="17" eb="18">
      <t>カワ</t>
    </rPh>
    <rPh sb="20" eb="21">
      <t>ハナ</t>
    </rPh>
    <rPh sb="24" eb="25">
      <t>メ</t>
    </rPh>
    <rPh sb="25" eb="26">
      <t>マエ</t>
    </rPh>
    <rPh sb="27" eb="29">
      <t>ドウロ</t>
    </rPh>
    <rPh sb="30" eb="32">
      <t>カセン</t>
    </rPh>
    <rPh sb="32" eb="35">
      <t>カンリヨウ</t>
    </rPh>
    <rPh sb="35" eb="37">
      <t>ツウロ</t>
    </rPh>
    <rPh sb="40" eb="41">
      <t>トオ</t>
    </rPh>
    <rPh sb="42" eb="43">
      <t>ヌ</t>
    </rPh>
    <rPh sb="44" eb="46">
      <t>キンシ</t>
    </rPh>
    <phoneticPr fontId="1"/>
  </si>
  <si>
    <t>見落としても問題なし。左側に和菓子屋有。</t>
    <rPh sb="0" eb="2">
      <t>ミオ</t>
    </rPh>
    <rPh sb="6" eb="8">
      <t>モンダイ</t>
    </rPh>
    <rPh sb="11" eb="13">
      <t>ヒダリガワ</t>
    </rPh>
    <rPh sb="14" eb="18">
      <t>ワガシヤ</t>
    </rPh>
    <rPh sb="18" eb="19">
      <t>アリ</t>
    </rPh>
    <phoneticPr fontId="1"/>
  </si>
  <si>
    <t>この先、橋を渡って対岸に。</t>
    <rPh sb="2" eb="3">
      <t>サキ</t>
    </rPh>
    <rPh sb="4" eb="5">
      <t>ハシ</t>
    </rPh>
    <rPh sb="6" eb="7">
      <t>ワタ</t>
    </rPh>
    <rPh sb="9" eb="11">
      <t>タイガン</t>
    </rPh>
    <phoneticPr fontId="1"/>
  </si>
  <si>
    <t>三次、甲田方面へ。（１５０ｍ手前の標識に記載。）</t>
    <rPh sb="0" eb="2">
      <t>ミヨシ</t>
    </rPh>
    <rPh sb="3" eb="5">
      <t>コウダ</t>
    </rPh>
    <rPh sb="5" eb="7">
      <t>ホウメン</t>
    </rPh>
    <rPh sb="14" eb="16">
      <t>テマエ</t>
    </rPh>
    <rPh sb="17" eb="19">
      <t>ヒョウシキ</t>
    </rPh>
    <rPh sb="20" eb="22">
      <t>キサイ</t>
    </rPh>
    <phoneticPr fontId="1"/>
  </si>
  <si>
    <t>買物をしてレシートをもらう。この先、踏切。</t>
    <rPh sb="0" eb="2">
      <t>カイモノ</t>
    </rPh>
    <rPh sb="16" eb="17">
      <t>サキ</t>
    </rPh>
    <rPh sb="18" eb="20">
      <t>フミキリ</t>
    </rPh>
    <phoneticPr fontId="1"/>
  </si>
  <si>
    <t>二段階右折。直進後、押しボタンで信号を変えてＰＣへ。</t>
    <rPh sb="0" eb="3">
      <t>ニダンカイ</t>
    </rPh>
    <rPh sb="3" eb="5">
      <t>ウセツ</t>
    </rPh>
    <rPh sb="6" eb="8">
      <t>チョクシン</t>
    </rPh>
    <rPh sb="8" eb="9">
      <t>ゴ</t>
    </rPh>
    <rPh sb="10" eb="11">
      <t>オ</t>
    </rPh>
    <rPh sb="16" eb="18">
      <t>シンゴウ</t>
    </rPh>
    <rPh sb="19" eb="20">
      <t>カ</t>
    </rPh>
    <phoneticPr fontId="1"/>
  </si>
  <si>
    <t>三原分かれ</t>
    <rPh sb="0" eb="2">
      <t>ミハラ</t>
    </rPh>
    <rPh sb="2" eb="3">
      <t>ワ</t>
    </rPh>
    <phoneticPr fontId="1"/>
  </si>
  <si>
    <t>信号を左折し、橋を渡る。</t>
    <rPh sb="0" eb="2">
      <t>シンゴウ</t>
    </rPh>
    <rPh sb="3" eb="5">
      <t>サセツ</t>
    </rPh>
    <rPh sb="7" eb="8">
      <t>ハシ</t>
    </rPh>
    <rPh sb="9" eb="10">
      <t>ワタ</t>
    </rPh>
    <phoneticPr fontId="1"/>
  </si>
  <si>
    <t>鳥取・米子方面へ。</t>
    <rPh sb="0" eb="2">
      <t>トットリ</t>
    </rPh>
    <rPh sb="3" eb="5">
      <t>ヨナゴ</t>
    </rPh>
    <rPh sb="5" eb="7">
      <t>ホウメン</t>
    </rPh>
    <phoneticPr fontId="1"/>
  </si>
  <si>
    <t>国道９号・琴浦方面へ</t>
    <rPh sb="0" eb="2">
      <t>コクドウ</t>
    </rPh>
    <rPh sb="3" eb="4">
      <t>ゴウ</t>
    </rPh>
    <rPh sb="5" eb="7">
      <t>コトウラ</t>
    </rPh>
    <rPh sb="7" eb="9">
      <t>ホウメン</t>
    </rPh>
    <phoneticPr fontId="1"/>
  </si>
  <si>
    <t>道なりに左折。大山寺・香取方面へ。</t>
    <rPh sb="0" eb="1">
      <t>ミチ</t>
    </rPh>
    <rPh sb="4" eb="6">
      <t>サセツ</t>
    </rPh>
    <rPh sb="7" eb="10">
      <t>ダイセンジ</t>
    </rPh>
    <rPh sb="11" eb="13">
      <t>カトリ</t>
    </rPh>
    <phoneticPr fontId="1"/>
  </si>
  <si>
    <t>駅前ロータリーを周り、来た道に戻る。</t>
    <rPh sb="0" eb="2">
      <t>エキマエ</t>
    </rPh>
    <rPh sb="8" eb="9">
      <t>マワ</t>
    </rPh>
    <rPh sb="11" eb="12">
      <t>キ</t>
    </rPh>
    <rPh sb="13" eb="14">
      <t>ミチ</t>
    </rPh>
    <rPh sb="15" eb="16">
      <t>モド</t>
    </rPh>
    <phoneticPr fontId="1"/>
  </si>
  <si>
    <t>国道４３１号・米子鬼太郎空港方面へ。</t>
    <rPh sb="0" eb="2">
      <t>コクドウ</t>
    </rPh>
    <rPh sb="5" eb="6">
      <t>ゴウ</t>
    </rPh>
    <rPh sb="7" eb="9">
      <t>ヨナゴ</t>
    </rPh>
    <rPh sb="9" eb="12">
      <t>キタロウ</t>
    </rPh>
    <rPh sb="12" eb="14">
      <t>クウコウ</t>
    </rPh>
    <phoneticPr fontId="1"/>
  </si>
  <si>
    <t>米子・米子鬼太郎空港方面に。左側にファミリーマート。</t>
    <rPh sb="0" eb="2">
      <t>ヨナゴ</t>
    </rPh>
    <rPh sb="3" eb="5">
      <t>ヨナゴ</t>
    </rPh>
    <rPh sb="5" eb="8">
      <t>キタロウ</t>
    </rPh>
    <rPh sb="8" eb="10">
      <t>クウコウ</t>
    </rPh>
    <rPh sb="10" eb="12">
      <t>ホウメン</t>
    </rPh>
    <rPh sb="14" eb="16">
      <t>ヒダリガワ</t>
    </rPh>
    <phoneticPr fontId="1"/>
  </si>
  <si>
    <t>松江・大根島方面へ。この先ベタ踏み坂。</t>
    <rPh sb="0" eb="2">
      <t>マツエ</t>
    </rPh>
    <rPh sb="3" eb="5">
      <t>ダイコン</t>
    </rPh>
    <rPh sb="5" eb="6">
      <t>ジマ</t>
    </rPh>
    <rPh sb="12" eb="13">
      <t>サキ</t>
    </rPh>
    <rPh sb="15" eb="16">
      <t>ブ</t>
    </rPh>
    <rPh sb="17" eb="18">
      <t>ザカ</t>
    </rPh>
    <phoneticPr fontId="1"/>
  </si>
  <si>
    <t>市道</t>
    <rPh sb="0" eb="2">
      <t>シドウ</t>
    </rPh>
    <phoneticPr fontId="1"/>
  </si>
  <si>
    <t>駐車場</t>
    <rPh sb="0" eb="3">
      <t>チュウシャジョウ</t>
    </rPh>
    <phoneticPr fontId="1"/>
  </si>
  <si>
    <t>Uターン</t>
    <phoneticPr fontId="1"/>
  </si>
  <si>
    <t>くにびき
海岸道路</t>
    <rPh sb="5" eb="7">
      <t>カイガン</t>
    </rPh>
    <rPh sb="7" eb="9">
      <t>ドウロ</t>
    </rPh>
    <phoneticPr fontId="1"/>
  </si>
  <si>
    <t>浜田・大田方面へ。この先、交通量が増えるので注意。</t>
    <rPh sb="0" eb="2">
      <t>ハマダ</t>
    </rPh>
    <rPh sb="3" eb="5">
      <t>オオダ</t>
    </rPh>
    <rPh sb="5" eb="7">
      <t>ホウメン</t>
    </rPh>
    <rPh sb="11" eb="12">
      <t>サキ</t>
    </rPh>
    <rPh sb="13" eb="15">
      <t>コウツウ</t>
    </rPh>
    <rPh sb="15" eb="16">
      <t>リョウ</t>
    </rPh>
    <rPh sb="17" eb="18">
      <t>フ</t>
    </rPh>
    <rPh sb="22" eb="24">
      <t>チュウイ</t>
    </rPh>
    <phoneticPr fontId="1"/>
  </si>
  <si>
    <t>左折直後の右手にスカイホテル大田。</t>
    <rPh sb="0" eb="2">
      <t>サセツ</t>
    </rPh>
    <rPh sb="2" eb="4">
      <t>チョクゴ</t>
    </rPh>
    <rPh sb="5" eb="7">
      <t>ミギテ</t>
    </rPh>
    <rPh sb="14" eb="16">
      <t>オオダ</t>
    </rPh>
    <phoneticPr fontId="1"/>
  </si>
  <si>
    <t>左側</t>
    <rPh sb="0" eb="1">
      <t>ヒダリ</t>
    </rPh>
    <rPh sb="1" eb="2">
      <t>ガワ</t>
    </rPh>
    <phoneticPr fontId="1"/>
  </si>
  <si>
    <t>右向かいの角にスーパーふじかわ。</t>
    <rPh sb="0" eb="1">
      <t>ミギ</t>
    </rPh>
    <rPh sb="1" eb="2">
      <t>ム</t>
    </rPh>
    <rPh sb="5" eb="6">
      <t>カド</t>
    </rPh>
    <phoneticPr fontId="1"/>
  </si>
  <si>
    <t>東広島・福富方面へ。</t>
    <rPh sb="0" eb="3">
      <t>ヒガシヒロシマ</t>
    </rPh>
    <rPh sb="4" eb="6">
      <t>フクトミ</t>
    </rPh>
    <rPh sb="6" eb="8">
      <t>ホウメン</t>
    </rPh>
    <phoneticPr fontId="1"/>
  </si>
  <si>
    <t>大和方面へ。左側にファミリーマート。</t>
    <rPh sb="0" eb="2">
      <t>ダイワ</t>
    </rPh>
    <rPh sb="6" eb="8">
      <t>ヒダリガワ</t>
    </rPh>
    <phoneticPr fontId="1"/>
  </si>
  <si>
    <t>5/5 12:14
 ～ 5/5 18:52</t>
    <phoneticPr fontId="1"/>
  </si>
  <si>
    <t>5/5 23:04
 ～ 5/6 17:32</t>
    <phoneticPr fontId="1"/>
  </si>
  <si>
    <t>5/6 01:48
 ～ 5/6 23:00</t>
    <phoneticPr fontId="1"/>
  </si>
  <si>
    <t>「さくらの里」の看板有</t>
    <rPh sb="5" eb="6">
      <t>サト</t>
    </rPh>
    <rPh sb="8" eb="10">
      <t>カンバン</t>
    </rPh>
    <rPh sb="10" eb="11">
      <t>アリ</t>
    </rPh>
    <phoneticPr fontId="1"/>
  </si>
  <si>
    <t>通過チェック　さくらの里</t>
    <rPh sb="0" eb="2">
      <t>ツウカ</t>
    </rPh>
    <rPh sb="11" eb="12">
      <t>サト</t>
    </rPh>
    <phoneticPr fontId="1"/>
  </si>
  <si>
    <t>Uターン</t>
    <phoneticPr fontId="1"/>
  </si>
  <si>
    <t>トイレの文字を書きとめる「ほっといん○○○○」</t>
    <rPh sb="4" eb="6">
      <t>モジ</t>
    </rPh>
    <rPh sb="7" eb="8">
      <t>カ</t>
    </rPh>
    <phoneticPr fontId="1"/>
  </si>
  <si>
    <t>大山方面へ。右折直後の左手に「蒜山大山スカイライン」の石碑。</t>
    <rPh sb="0" eb="2">
      <t>ダイセン</t>
    </rPh>
    <rPh sb="2" eb="4">
      <t>ホウメン</t>
    </rPh>
    <rPh sb="6" eb="8">
      <t>ウセツ</t>
    </rPh>
    <rPh sb="8" eb="10">
      <t>チョクゴ</t>
    </rPh>
    <rPh sb="11" eb="13">
      <t>ヒダリテ</t>
    </rPh>
    <rPh sb="15" eb="17">
      <t>ヒルゼン</t>
    </rPh>
    <rPh sb="17" eb="19">
      <t>ダイセン</t>
    </rPh>
    <rPh sb="27" eb="29">
      <t>セキヒ</t>
    </rPh>
    <phoneticPr fontId="1"/>
  </si>
  <si>
    <t>交差点で一旦停止。交通量が多いので注意。</t>
    <rPh sb="0" eb="3">
      <t>コウサテン</t>
    </rPh>
    <rPh sb="4" eb="6">
      <t>イッタン</t>
    </rPh>
    <rPh sb="6" eb="8">
      <t>テイシ</t>
    </rPh>
    <rPh sb="9" eb="11">
      <t>コウツウ</t>
    </rPh>
    <rPh sb="11" eb="12">
      <t>リョウ</t>
    </rPh>
    <rPh sb="13" eb="14">
      <t>オオ</t>
    </rPh>
    <rPh sb="17" eb="19">
      <t>チュウイ</t>
    </rPh>
    <phoneticPr fontId="1"/>
  </si>
  <si>
    <t>境外港方面に。左手にダイレックス。</t>
    <rPh sb="0" eb="1">
      <t>サカイ</t>
    </rPh>
    <rPh sb="1" eb="3">
      <t>ガイコウ</t>
    </rPh>
    <rPh sb="3" eb="5">
      <t>ホウメン</t>
    </rPh>
    <rPh sb="7" eb="9">
      <t>ヒダリテ</t>
    </rPh>
    <phoneticPr fontId="1"/>
  </si>
  <si>
    <t>左折レーンに入る。魚の町境港市の看板有。</t>
    <rPh sb="0" eb="2">
      <t>サセツ</t>
    </rPh>
    <rPh sb="6" eb="7">
      <t>ハイ</t>
    </rPh>
    <rPh sb="9" eb="10">
      <t>サカナ</t>
    </rPh>
    <rPh sb="11" eb="12">
      <t>マチ</t>
    </rPh>
    <rPh sb="12" eb="15">
      <t>サカイミナトシ</t>
    </rPh>
    <rPh sb="16" eb="18">
      <t>カンバン</t>
    </rPh>
    <rPh sb="18" eb="19">
      <t>アリ</t>
    </rPh>
    <phoneticPr fontId="1"/>
  </si>
  <si>
    <t>市道→
広域農道</t>
    <rPh sb="0" eb="2">
      <t>シドウ</t>
    </rPh>
    <rPh sb="4" eb="6">
      <t>コウイキ</t>
    </rPh>
    <rPh sb="6" eb="8">
      <t>ノウドウ</t>
    </rPh>
    <phoneticPr fontId="1"/>
  </si>
  <si>
    <t>平田市街方面へ。左手に万田町の標識。</t>
    <rPh sb="8" eb="10">
      <t>ヒダリテ</t>
    </rPh>
    <rPh sb="11" eb="14">
      <t>マンダチョウ</t>
    </rPh>
    <rPh sb="15" eb="17">
      <t>ヒョウシキ</t>
    </rPh>
    <phoneticPr fontId="1"/>
  </si>
  <si>
    <t>出雲大社、鰐淵寺方面へ。ここから4.2km先に左向きの急カーブあり、雨天時はスリップ注意。</t>
    <rPh sb="0" eb="4">
      <t>イズモタイシャ</t>
    </rPh>
    <rPh sb="5" eb="6">
      <t>ガク</t>
    </rPh>
    <rPh sb="6" eb="7">
      <t>エン</t>
    </rPh>
    <rPh sb="7" eb="8">
      <t>ジ</t>
    </rPh>
    <rPh sb="21" eb="22">
      <t>サキ</t>
    </rPh>
    <rPh sb="23" eb="25">
      <t>ヒダリム</t>
    </rPh>
    <rPh sb="27" eb="28">
      <t>キュウ</t>
    </rPh>
    <rPh sb="34" eb="36">
      <t>ウテン</t>
    </rPh>
    <rPh sb="36" eb="37">
      <t>ジ</t>
    </rPh>
    <rPh sb="42" eb="44">
      <t>チュウイ</t>
    </rPh>
    <phoneticPr fontId="1"/>
  </si>
  <si>
    <t>左折レーンに入る。広島方面へ。</t>
    <rPh sb="0" eb="2">
      <t>サセツ</t>
    </rPh>
    <rPh sb="6" eb="7">
      <t>ハイ</t>
    </rPh>
    <rPh sb="9" eb="11">
      <t>ヒロシマ</t>
    </rPh>
    <rPh sb="11" eb="13">
      <t>ホウメン</t>
    </rPh>
    <phoneticPr fontId="1"/>
  </si>
  <si>
    <t>八千代方面へ。この先、途中に土師ダム。距離も近いので一見しても。</t>
    <rPh sb="0" eb="3">
      <t>ヤチヨ</t>
    </rPh>
    <rPh sb="3" eb="5">
      <t>ホウメン</t>
    </rPh>
    <rPh sb="9" eb="10">
      <t>サキ</t>
    </rPh>
    <rPh sb="11" eb="13">
      <t>トチュウ</t>
    </rPh>
    <rPh sb="14" eb="16">
      <t>ハジ</t>
    </rPh>
    <rPh sb="19" eb="21">
      <t>キョリ</t>
    </rPh>
    <rPh sb="22" eb="23">
      <t>チカ</t>
    </rPh>
    <rPh sb="26" eb="28">
      <t>イッケン</t>
    </rPh>
    <phoneticPr fontId="1"/>
  </si>
  <si>
    <t>橋の手前を右折。この交差点の先から道が狭くなり、ガードレールも無し。対向車との離合に注意。</t>
    <rPh sb="0" eb="1">
      <t>ハシ</t>
    </rPh>
    <rPh sb="2" eb="4">
      <t>テマエ</t>
    </rPh>
    <rPh sb="5" eb="7">
      <t>ウセツ</t>
    </rPh>
    <rPh sb="10" eb="13">
      <t>コウサテン</t>
    </rPh>
    <rPh sb="14" eb="15">
      <t>サキ</t>
    </rPh>
    <rPh sb="17" eb="18">
      <t>ミチ</t>
    </rPh>
    <rPh sb="19" eb="20">
      <t>セマ</t>
    </rPh>
    <rPh sb="31" eb="32">
      <t>ナシ</t>
    </rPh>
    <rPh sb="34" eb="37">
      <t>タイコウシャ</t>
    </rPh>
    <rPh sb="39" eb="41">
      <t>リゴウ</t>
    </rPh>
    <rPh sb="42" eb="44">
      <t>チュウイ</t>
    </rPh>
    <phoneticPr fontId="1"/>
  </si>
  <si>
    <t>左手に橋。ここから道が広くなる。</t>
    <rPh sb="0" eb="2">
      <t>ヒダリテ</t>
    </rPh>
    <rPh sb="3" eb="4">
      <t>ハシ</t>
    </rPh>
    <rPh sb="9" eb="10">
      <t>ミチ</t>
    </rPh>
    <rPh sb="11" eb="12">
      <t>ヒロ</t>
    </rPh>
    <phoneticPr fontId="1"/>
  </si>
  <si>
    <t>鹿島方面へ。この１８．３ｋｍ程度先のブラインドカーブ後に信号有。減速すること。</t>
    <rPh sb="0" eb="2">
      <t>カシマ</t>
    </rPh>
    <rPh sb="14" eb="16">
      <t>テイド</t>
    </rPh>
    <rPh sb="16" eb="17">
      <t>サキ</t>
    </rPh>
    <rPh sb="26" eb="27">
      <t>ゴ</t>
    </rPh>
    <rPh sb="28" eb="30">
      <t>シンゴウ</t>
    </rPh>
    <rPh sb="30" eb="31">
      <t>アリ</t>
    </rPh>
    <rPh sb="32" eb="34">
      <t>ゲンソク</t>
    </rPh>
    <phoneticPr fontId="1"/>
  </si>
  <si>
    <t>三瓶第一
高原道路</t>
    <rPh sb="0" eb="2">
      <t>サンベ</t>
    </rPh>
    <rPh sb="2" eb="4">
      <t>ダイイチ</t>
    </rPh>
    <rPh sb="5" eb="7">
      <t>コウゲン</t>
    </rPh>
    <rPh sb="7" eb="9">
      <t>ドウロ</t>
    </rPh>
    <phoneticPr fontId="1"/>
  </si>
  <si>
    <t>サヒメルか対面の三瓶バーガーの建物と自転車を撮影。
掲示板にアップロード。その時にアップロード不可能なら後日でも可能。</t>
    <rPh sb="5" eb="7">
      <t>タイメン</t>
    </rPh>
    <rPh sb="8" eb="10">
      <t>サンベ</t>
    </rPh>
    <rPh sb="15" eb="17">
      <t>タテモノ</t>
    </rPh>
    <rPh sb="18" eb="21">
      <t>ジテンシャ</t>
    </rPh>
    <rPh sb="22" eb="24">
      <t>サツエイ</t>
    </rPh>
    <rPh sb="26" eb="29">
      <t>ケイジバン</t>
    </rPh>
    <rPh sb="39" eb="40">
      <t>トキ</t>
    </rPh>
    <rPh sb="47" eb="50">
      <t>フカノウ</t>
    </rPh>
    <rPh sb="52" eb="54">
      <t>ゴジツ</t>
    </rPh>
    <rPh sb="56" eb="58">
      <t>カノウ</t>
    </rPh>
    <phoneticPr fontId="1"/>
  </si>
  <si>
    <t>R185</t>
    <phoneticPr fontId="1"/>
  </si>
  <si>
    <t>一旦停止の標識有。手前７００ｍで川から離れる。（直進しないよう注意）</t>
    <rPh sb="0" eb="2">
      <t>イッタン</t>
    </rPh>
    <rPh sb="2" eb="4">
      <t>テイシ</t>
    </rPh>
    <rPh sb="5" eb="7">
      <t>ヒョウシキ</t>
    </rPh>
    <rPh sb="7" eb="8">
      <t>アリ</t>
    </rPh>
    <rPh sb="9" eb="11">
      <t>テマエ</t>
    </rPh>
    <rPh sb="16" eb="17">
      <t>カワ</t>
    </rPh>
    <rPh sb="19" eb="20">
      <t>ハナ</t>
    </rPh>
    <rPh sb="24" eb="26">
      <t>チョクシン</t>
    </rPh>
    <rPh sb="31" eb="33">
      <t>チュウイ</t>
    </rPh>
    <phoneticPr fontId="1"/>
  </si>
  <si>
    <t>日御碕灯台か観光案内所と自転車を写真におさめて、掲示板にアップロード。（駐車場から撮影可能。）アップロードできない場合は、後日写真をアップロードでも可能。</t>
    <rPh sb="0" eb="3">
      <t>ヒノミサキ</t>
    </rPh>
    <rPh sb="3" eb="5">
      <t>トウダイ</t>
    </rPh>
    <rPh sb="6" eb="8">
      <t>カンコウ</t>
    </rPh>
    <rPh sb="8" eb="10">
      <t>アンナイ</t>
    </rPh>
    <rPh sb="10" eb="11">
      <t>ショ</t>
    </rPh>
    <rPh sb="12" eb="15">
      <t>ジテンシャ</t>
    </rPh>
    <rPh sb="16" eb="18">
      <t>シャシン</t>
    </rPh>
    <rPh sb="24" eb="27">
      <t>ケイジバン</t>
    </rPh>
    <rPh sb="36" eb="39">
      <t>チュウシャジョウ</t>
    </rPh>
    <rPh sb="41" eb="43">
      <t>サツエイ</t>
    </rPh>
    <rPh sb="43" eb="45">
      <t>カノウ</t>
    </rPh>
    <rPh sb="57" eb="59">
      <t>バアイ</t>
    </rPh>
    <rPh sb="61" eb="63">
      <t>ゴジツ</t>
    </rPh>
    <rPh sb="63" eb="65">
      <t>シャシン</t>
    </rPh>
    <rPh sb="74" eb="76">
      <t>カノウ</t>
    </rPh>
    <phoneticPr fontId="1"/>
  </si>
  <si>
    <t>R431</t>
    <phoneticPr fontId="1"/>
  </si>
  <si>
    <t>松江方面へ。</t>
    <rPh sb="0" eb="2">
      <t>マツエ</t>
    </rPh>
    <rPh sb="2" eb="4">
      <t>ホウメン</t>
    </rPh>
    <phoneticPr fontId="1"/>
  </si>
  <si>
    <t>波根</t>
    <rPh sb="0" eb="2">
      <t>ハネ</t>
    </rPh>
    <phoneticPr fontId="1"/>
  </si>
  <si>
    <t>K285
　→市道</t>
    <rPh sb="7" eb="9">
      <t>シドウ</t>
    </rPh>
    <phoneticPr fontId="1"/>
  </si>
  <si>
    <t>二段階右折。押しボタン信号を使用。
坂道を下ってすぐの交差点。後続車両に注意。</t>
    <rPh sb="0" eb="3">
      <t>ニダンカイ</t>
    </rPh>
    <rPh sb="3" eb="5">
      <t>ウセツ</t>
    </rPh>
    <rPh sb="6" eb="7">
      <t>オ</t>
    </rPh>
    <rPh sb="11" eb="13">
      <t>シンゴウ</t>
    </rPh>
    <rPh sb="14" eb="16">
      <t>シヨウ</t>
    </rPh>
    <rPh sb="18" eb="20">
      <t>サカミチ</t>
    </rPh>
    <rPh sb="21" eb="22">
      <t>クダ</t>
    </rPh>
    <rPh sb="27" eb="30">
      <t>コウサテン</t>
    </rPh>
    <rPh sb="31" eb="33">
      <t>コウゾク</t>
    </rPh>
    <rPh sb="33" eb="35">
      <t>シャリョウ</t>
    </rPh>
    <rPh sb="36" eb="38">
      <t>チュウイ</t>
    </rPh>
    <phoneticPr fontId="1"/>
  </si>
  <si>
    <t>K338
→農道</t>
    <rPh sb="6" eb="8">
      <t>ノウドウ</t>
    </rPh>
    <phoneticPr fontId="1"/>
  </si>
  <si>
    <t>出雲・松江市街方面へ。
この先、Ｒ４３１に合流するまで直進。</t>
    <rPh sb="0" eb="2">
      <t>イズモ</t>
    </rPh>
    <rPh sb="3" eb="5">
      <t>マツエ</t>
    </rPh>
    <rPh sb="5" eb="7">
      <t>シガイ</t>
    </rPh>
    <rPh sb="14" eb="15">
      <t>サキ</t>
    </rPh>
    <rPh sb="21" eb="23">
      <t>ゴウリュウ</t>
    </rPh>
    <rPh sb="27" eb="29">
      <t>チョクシン</t>
    </rPh>
    <phoneticPr fontId="1"/>
  </si>
  <si>
    <t>買物をしてレシートをもらう。
※再スタート時、方向を間違えないこと!</t>
    <rPh sb="0" eb="2">
      <t>カイモノ</t>
    </rPh>
    <rPh sb="16" eb="17">
      <t>サイ</t>
    </rPh>
    <rPh sb="21" eb="22">
      <t>ジ</t>
    </rPh>
    <rPh sb="23" eb="25">
      <t>ホウコウ</t>
    </rPh>
    <rPh sb="26" eb="28">
      <t>マチガ</t>
    </rPh>
    <phoneticPr fontId="1"/>
  </si>
  <si>
    <t>左手に自然薯の販売所(せんチャンファーム）。</t>
    <rPh sb="0" eb="2">
      <t>ヒダリテ</t>
    </rPh>
    <rPh sb="3" eb="6">
      <t>ジネンジョ</t>
    </rPh>
    <rPh sb="7" eb="9">
      <t>ハンバイ</t>
    </rPh>
    <rPh sb="9" eb="10">
      <t>ショ</t>
    </rPh>
    <phoneticPr fontId="1"/>
  </si>
  <si>
    <t>庄原方面へ。手前側に右折。</t>
    <rPh sb="0" eb="2">
      <t>ショウバラ</t>
    </rPh>
    <rPh sb="6" eb="8">
      <t>テマエ</t>
    </rPh>
    <rPh sb="8" eb="9">
      <t>ガワ</t>
    </rPh>
    <rPh sb="10" eb="12">
      <t>ウセツ</t>
    </rPh>
    <phoneticPr fontId="1"/>
  </si>
  <si>
    <t>世羅・三原方面へ。左向かいにわきストアー。</t>
    <rPh sb="0" eb="2">
      <t>セラ</t>
    </rPh>
    <rPh sb="3" eb="5">
      <t>ミハラ</t>
    </rPh>
    <rPh sb="9" eb="10">
      <t>ヒダリ</t>
    </rPh>
    <rPh sb="10" eb="11">
      <t>ム</t>
    </rPh>
    <phoneticPr fontId="1"/>
  </si>
  <si>
    <t>道なりに左折。鏡ヶ成・蒜山方面へ。</t>
    <rPh sb="0" eb="1">
      <t>ミチ</t>
    </rPh>
    <rPh sb="4" eb="6">
      <t>サセツ</t>
    </rPh>
    <rPh sb="7" eb="10">
      <t>カガミガナル</t>
    </rPh>
    <rPh sb="11" eb="13">
      <t>ヒルゼン</t>
    </rPh>
    <rPh sb="13" eb="15">
      <t>ホウメン</t>
    </rPh>
    <phoneticPr fontId="1"/>
  </si>
  <si>
    <t>右向かいの角にクリーニング店。</t>
    <rPh sb="0" eb="1">
      <t>ミギ</t>
    </rPh>
    <rPh sb="1" eb="2">
      <t>ム</t>
    </rPh>
    <rPh sb="5" eb="6">
      <t>カド</t>
    </rPh>
    <rPh sb="13" eb="14">
      <t>テン</t>
    </rPh>
    <phoneticPr fontId="1"/>
  </si>
  <si>
    <t>右手にディオ。</t>
    <rPh sb="0" eb="2">
      <t>ミギテ</t>
    </rPh>
    <phoneticPr fontId="1"/>
  </si>
  <si>
    <t>大根島方面へ。</t>
    <rPh sb="0" eb="2">
      <t>ダイコン</t>
    </rPh>
    <rPh sb="2" eb="3">
      <t>ジマ</t>
    </rPh>
    <phoneticPr fontId="1"/>
  </si>
  <si>
    <t>県道３１号に合流するまで川本方面へ進む。</t>
    <rPh sb="0" eb="2">
      <t>ケンドウ</t>
    </rPh>
    <rPh sb="4" eb="5">
      <t>ゴウ</t>
    </rPh>
    <rPh sb="6" eb="8">
      <t>ゴウリュウ</t>
    </rPh>
    <rPh sb="12" eb="14">
      <t>カワモト</t>
    </rPh>
    <rPh sb="17" eb="18">
      <t>スス</t>
    </rPh>
    <phoneticPr fontId="1"/>
  </si>
  <si>
    <t>この先、道の狭い場所があるので注意。</t>
    <rPh sb="2" eb="3">
      <t>サキ</t>
    </rPh>
    <rPh sb="4" eb="5">
      <t>ミチ</t>
    </rPh>
    <rPh sb="6" eb="7">
      <t>セマ</t>
    </rPh>
    <rPh sb="8" eb="10">
      <t>バショ</t>
    </rPh>
    <rPh sb="15" eb="17">
      <t>チュウイ</t>
    </rPh>
    <phoneticPr fontId="1"/>
  </si>
  <si>
    <t>江の川沿いに走る。</t>
    <rPh sb="0" eb="1">
      <t>ゴウ</t>
    </rPh>
    <rPh sb="2" eb="3">
      <t>カワ</t>
    </rPh>
    <rPh sb="3" eb="4">
      <t>ゾ</t>
    </rPh>
    <rPh sb="6" eb="7">
      <t>ハシ</t>
    </rPh>
    <phoneticPr fontId="1"/>
  </si>
  <si>
    <t>ＰＣ５まで広島方面へ進む。この先の踏切に注意。</t>
    <rPh sb="5" eb="7">
      <t>ヒロシマ</t>
    </rPh>
    <rPh sb="7" eb="9">
      <t>ホウメン</t>
    </rPh>
    <rPh sb="10" eb="11">
      <t>スス</t>
    </rPh>
    <rPh sb="15" eb="16">
      <t>サキ</t>
    </rPh>
    <rPh sb="17" eb="19">
      <t>フミキリ</t>
    </rPh>
    <rPh sb="20" eb="22">
      <t>チュウイ</t>
    </rPh>
    <phoneticPr fontId="1"/>
  </si>
  <si>
    <t>工事中のため、信号機と誘導員の指示に従うこと。</t>
    <rPh sb="0" eb="3">
      <t>コウジチュウ</t>
    </rPh>
    <rPh sb="7" eb="10">
      <t>シンゴウキ</t>
    </rPh>
    <rPh sb="11" eb="14">
      <t>ユウドウイン</t>
    </rPh>
    <rPh sb="15" eb="17">
      <t>シジ</t>
    </rPh>
    <rPh sb="18" eb="19">
      <t>シタガ</t>
    </rPh>
    <phoneticPr fontId="1"/>
  </si>
  <si>
    <t>この２００ｍ先から右手の民家の並ぶ方向に進む。（川から離れる。）道が狭いため注意。</t>
    <rPh sb="6" eb="7">
      <t>サキ</t>
    </rPh>
    <rPh sb="9" eb="11">
      <t>ミギテ</t>
    </rPh>
    <rPh sb="12" eb="14">
      <t>ミンカ</t>
    </rPh>
    <rPh sb="15" eb="16">
      <t>ナラ</t>
    </rPh>
    <rPh sb="17" eb="19">
      <t>ホウコウ</t>
    </rPh>
    <rPh sb="20" eb="21">
      <t>スス</t>
    </rPh>
    <rPh sb="24" eb="25">
      <t>カワ</t>
    </rPh>
    <rPh sb="27" eb="28">
      <t>ハナ</t>
    </rPh>
    <rPh sb="32" eb="33">
      <t>ミチ</t>
    </rPh>
    <rPh sb="34" eb="35">
      <t>セマ</t>
    </rPh>
    <rPh sb="38" eb="40">
      <t>チュウイ</t>
    </rPh>
    <phoneticPr fontId="1"/>
  </si>
  <si>
    <t>橋の手前を左折後、沼田川を遡上。</t>
    <rPh sb="0" eb="1">
      <t>ハシ</t>
    </rPh>
    <rPh sb="2" eb="4">
      <t>テマエ</t>
    </rPh>
    <rPh sb="5" eb="7">
      <t>サセツ</t>
    </rPh>
    <rPh sb="7" eb="8">
      <t>ゴ</t>
    </rPh>
    <rPh sb="9" eb="11">
      <t>ヌタ</t>
    </rPh>
    <rPh sb="11" eb="12">
      <t>ガワ</t>
    </rPh>
    <rPh sb="13" eb="15">
      <t>ソジョウ</t>
    </rPh>
    <phoneticPr fontId="1"/>
  </si>
  <si>
    <t>斜め左前に曲がり、高駅方面に。
高道路の下をくぐる。</t>
    <rPh sb="0" eb="1">
      <t>ナナ</t>
    </rPh>
    <rPh sb="2" eb="3">
      <t>ヒダリ</t>
    </rPh>
    <rPh sb="3" eb="4">
      <t>マエ</t>
    </rPh>
    <rPh sb="5" eb="6">
      <t>マ</t>
    </rPh>
    <rPh sb="9" eb="10">
      <t>ダカ</t>
    </rPh>
    <rPh sb="16" eb="17">
      <t>タカ</t>
    </rPh>
    <rPh sb="17" eb="19">
      <t>ドウロ</t>
    </rPh>
    <rPh sb="20" eb="21">
      <t>シタ</t>
    </rPh>
    <phoneticPr fontId="1"/>
  </si>
  <si>
    <t>Ｖｅｒ１．０</t>
    <phoneticPr fontId="1"/>
  </si>
  <si>
    <r>
      <t xml:space="preserve">7:00-7:30
7:00のスタートに遅れる場合は、事前に掲示板等に連絡を入れること。
</t>
    </r>
    <r>
      <rPr>
        <b/>
        <sz val="11"/>
        <color rgb="FF3333FF"/>
        <rFont val="メイリオ"/>
        <family val="3"/>
        <charset val="128"/>
      </rPr>
      <t>連絡がない場合は、7:00定刻スタートします。　スタッフは解散又はスタートします。</t>
    </r>
    <rPh sb="20" eb="21">
      <t>オク</t>
    </rPh>
    <rPh sb="23" eb="25">
      <t>バアイ</t>
    </rPh>
    <rPh sb="27" eb="29">
      <t>ジゼン</t>
    </rPh>
    <rPh sb="30" eb="33">
      <t>ケイジバン</t>
    </rPh>
    <rPh sb="33" eb="34">
      <t>トウ</t>
    </rPh>
    <rPh sb="35" eb="37">
      <t>レンラク</t>
    </rPh>
    <rPh sb="38" eb="39">
      <t>イ</t>
    </rPh>
    <rPh sb="45" eb="47">
      <t>レンラク</t>
    </rPh>
    <rPh sb="50" eb="52">
      <t>バアイ</t>
    </rPh>
    <rPh sb="58" eb="60">
      <t>テイコク</t>
    </rPh>
    <rPh sb="74" eb="76">
      <t>カイサン</t>
    </rPh>
    <rPh sb="76" eb="77">
      <t>マタ</t>
    </rPh>
    <phoneticPr fontId="1"/>
  </si>
  <si>
    <t>5/5 15:59～5/6 2:56</t>
    <phoneticPr fontId="1"/>
  </si>
  <si>
    <t>5/5 18:53 ～ 5/6 9:08</t>
    <phoneticPr fontId="1"/>
  </si>
  <si>
    <t>5/5 20:42 ～ 5/6 12:48</t>
    <phoneticPr fontId="1"/>
  </si>
  <si>
    <t>ＢＲＭ５０５須波・日本海６００ｋｍ（確定版）</t>
    <rPh sb="6" eb="8">
      <t>スナミ</t>
    </rPh>
    <rPh sb="9" eb="11">
      <t>ニホン</t>
    </rPh>
    <rPh sb="11" eb="12">
      <t>カイ</t>
    </rPh>
    <rPh sb="18" eb="20">
      <t>カクテイ</t>
    </rPh>
    <rPh sb="20" eb="21">
      <t>バン</t>
    </rPh>
    <phoneticPr fontId="2"/>
  </si>
  <si>
    <t>買い物をしてレシートをもらう。
ブルベカードにＰＣとチェックポイントの通過時刻を記入し、コンビニ内のポストに投函。</t>
    <rPh sb="0" eb="1">
      <t>カ</t>
    </rPh>
    <rPh sb="2" eb="3">
      <t>モノ</t>
    </rPh>
    <rPh sb="35" eb="37">
      <t>ツウカ</t>
    </rPh>
    <rPh sb="37" eb="39">
      <t>ジコク</t>
    </rPh>
    <rPh sb="40" eb="42">
      <t>キニュウ</t>
    </rPh>
    <rPh sb="48" eb="49">
      <t>ナイ</t>
    </rPh>
    <rPh sb="54" eb="56">
      <t>トウカン</t>
    </rPh>
    <phoneticPr fontId="1"/>
  </si>
  <si>
    <t>更新日　2017/04/17</t>
    <rPh sb="0" eb="3">
      <t>コウシンビ</t>
    </rPh>
    <phoneticPr fontId="1"/>
  </si>
  <si>
    <t>米子高専入口
通過チェック　ローソン米子彦名店</t>
    <rPh sb="0" eb="2">
      <t>ヨナゴ</t>
    </rPh>
    <rPh sb="2" eb="4">
      <t>コウセン</t>
    </rPh>
    <rPh sb="4" eb="6">
      <t>イリグチ</t>
    </rPh>
    <rPh sb="7" eb="9">
      <t>ツウカ</t>
    </rPh>
    <rPh sb="18" eb="20">
      <t>ヨナゴ</t>
    </rPh>
    <rPh sb="20" eb="22">
      <t>ヒコナ</t>
    </rPh>
    <rPh sb="22" eb="23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</si>
</sst>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3333FF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2"/>
      <color rgb="FF3333FF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3333FF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49" fontId="4" fillId="2" borderId="1" xfId="0" applyNumberFormat="1" applyFont="1" applyFill="1" applyBorder="1" applyAlignment="1">
      <alignment horizontal="center" vertical="center" wrapText="1" shrinkToFi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 shrinkToFi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 shrinkToFi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 shrinkToFit="1"/>
    </xf>
    <xf numFmtId="0" fontId="3" fillId="4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 shrinkToFit="1"/>
    </xf>
    <xf numFmtId="0" fontId="3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 shrinkToFit="1"/>
    </xf>
    <xf numFmtId="0" fontId="5" fillId="3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 shrinkToFit="1"/>
    </xf>
    <xf numFmtId="0" fontId="14" fillId="0" borderId="0" xfId="0" applyNumberFormat="1" applyFont="1" applyFill="1" applyBorder="1" applyAlignment="1">
      <alignment horizontal="right" vertical="center" shrinkToFi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shrinkToFit="1"/>
    </xf>
    <xf numFmtId="0" fontId="12" fillId="0" borderId="0" xfId="0" applyFont="1" applyFill="1" applyAlignment="1">
      <alignment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76" fontId="14" fillId="0" borderId="4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 shrinkToFi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 shrinkToFit="1"/>
    </xf>
    <xf numFmtId="49" fontId="14" fillId="2" borderId="1" xfId="0" applyNumberFormat="1" applyFont="1" applyFill="1" applyBorder="1" applyAlignment="1">
      <alignment horizontal="center" vertical="center" wrapText="1" shrinkToFit="1"/>
    </xf>
    <xf numFmtId="0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left" vertical="center" wrapText="1" shrinkToFit="1"/>
    </xf>
    <xf numFmtId="0" fontId="14" fillId="0" borderId="0" xfId="0" applyFont="1" applyFill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 shrinkToFit="1"/>
    </xf>
    <xf numFmtId="0" fontId="15" fillId="0" borderId="1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 shrinkToFit="1"/>
    </xf>
    <xf numFmtId="0" fontId="14" fillId="0" borderId="7" xfId="0" applyNumberFormat="1" applyFont="1" applyFill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>
      <alignment vertical="center" wrapText="1" shrinkToFit="1"/>
    </xf>
    <xf numFmtId="0" fontId="16" fillId="0" borderId="1" xfId="0" applyNumberFormat="1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vertical="center" wrapText="1"/>
    </xf>
    <xf numFmtId="0" fontId="12" fillId="0" borderId="1" xfId="0" applyNumberFormat="1" applyFont="1" applyFill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>
      <alignment horizontal="left" vertical="center" shrinkToFit="1"/>
    </xf>
    <xf numFmtId="0" fontId="12" fillId="0" borderId="1" xfId="0" applyNumberFormat="1" applyFont="1" applyFill="1" applyBorder="1" applyAlignment="1">
      <alignment vertical="center" wrapText="1" shrinkToFit="1"/>
    </xf>
    <xf numFmtId="0" fontId="12" fillId="0" borderId="1" xfId="0" applyFont="1" applyFill="1" applyBorder="1" applyAlignment="1">
      <alignment vertical="center" wrapText="1" shrinkToFit="1"/>
    </xf>
    <xf numFmtId="176" fontId="14" fillId="0" borderId="0" xfId="0" applyNumberFormat="1" applyFont="1" applyFill="1" applyAlignment="1">
      <alignment vertical="center"/>
    </xf>
    <xf numFmtId="49" fontId="13" fillId="0" borderId="0" xfId="0" applyNumberFormat="1" applyFont="1" applyFill="1" applyAlignment="1">
      <alignment horizontal="center" vertical="center" shrinkToFit="1"/>
    </xf>
    <xf numFmtId="0" fontId="12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 shrinkToFit="1"/>
    </xf>
    <xf numFmtId="176" fontId="14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vertical="center" wrapText="1" shrinkToFit="1"/>
    </xf>
    <xf numFmtId="0" fontId="14" fillId="2" borderId="7" xfId="0" applyNumberFormat="1" applyFont="1" applyFill="1" applyBorder="1" applyAlignment="1">
      <alignment horizontal="left" vertical="center" wrapText="1" shrinkToFit="1"/>
    </xf>
    <xf numFmtId="0" fontId="14" fillId="0" borderId="6" xfId="0" applyNumberFormat="1" applyFont="1" applyFill="1" applyBorder="1" applyAlignment="1">
      <alignment horizontal="center" vertical="center" shrinkToFit="1"/>
    </xf>
    <xf numFmtId="0" fontId="15" fillId="2" borderId="1" xfId="0" applyNumberFormat="1" applyFont="1" applyFill="1" applyBorder="1" applyAlignment="1">
      <alignment horizontal="center" vertical="center" wrapText="1" shrinkToFit="1"/>
    </xf>
    <xf numFmtId="176" fontId="14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vertical="center" shrinkToFit="1"/>
    </xf>
    <xf numFmtId="0" fontId="14" fillId="0" borderId="7" xfId="0" applyFont="1" applyFill="1" applyBorder="1" applyAlignment="1">
      <alignment vertical="center" shrinkToFit="1"/>
    </xf>
    <xf numFmtId="176" fontId="14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vertical="center" shrinkToFit="1"/>
    </xf>
    <xf numFmtId="49" fontId="13" fillId="2" borderId="8" xfId="0" applyNumberFormat="1" applyFont="1" applyFill="1" applyBorder="1" applyAlignment="1">
      <alignment horizontal="center" vertical="center" shrinkToFit="1"/>
    </xf>
    <xf numFmtId="0" fontId="14" fillId="2" borderId="6" xfId="0" applyNumberFormat="1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vertical="center" wrapText="1"/>
    </xf>
    <xf numFmtId="0" fontId="12" fillId="2" borderId="1" xfId="0" applyFont="1" applyFill="1" applyBorder="1" applyAlignment="1">
      <alignment vertical="center" wrapText="1" shrinkToFit="1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2" fillId="0" borderId="0" xfId="0" applyNumberFormat="1" applyFont="1" applyFill="1" applyAlignment="1">
      <alignment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 wrapText="1"/>
    </xf>
    <xf numFmtId="176" fontId="12" fillId="0" borderId="0" xfId="0" applyNumberFormat="1" applyFont="1" applyFill="1" applyAlignment="1">
      <alignment vertical="center"/>
    </xf>
    <xf numFmtId="0" fontId="12" fillId="2" borderId="8" xfId="0" applyFont="1" applyFill="1" applyBorder="1" applyAlignment="1">
      <alignment vertical="center" wrapText="1" shrinkToFit="1"/>
    </xf>
    <xf numFmtId="176" fontId="12" fillId="0" borderId="0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 shrinkToFit="1"/>
    </xf>
    <xf numFmtId="0" fontId="14" fillId="0" borderId="5" xfId="0" applyNumberFormat="1" applyFont="1" applyFill="1" applyBorder="1" applyAlignment="1">
      <alignment horizontal="center" vertical="center" wrapText="1" shrinkToFit="1"/>
    </xf>
    <xf numFmtId="0" fontId="11" fillId="0" borderId="0" xfId="0" applyNumberFormat="1" applyFont="1" applyFill="1" applyAlignment="1">
      <alignment horizontal="center" vertical="center"/>
    </xf>
    <xf numFmtId="0" fontId="17" fillId="2" borderId="9" xfId="0" applyNumberFormat="1" applyFont="1" applyFill="1" applyBorder="1" applyAlignment="1">
      <alignment horizontal="left" vertical="center" wrapText="1" shrinkToFit="1"/>
    </xf>
    <xf numFmtId="0" fontId="17" fillId="2" borderId="10" xfId="0" applyNumberFormat="1" applyFont="1" applyFill="1" applyBorder="1" applyAlignment="1">
      <alignment horizontal="left" vertical="center" wrapText="1" shrinkToFit="1"/>
    </xf>
    <xf numFmtId="0" fontId="4" fillId="4" borderId="1" xfId="0" applyNumberFormat="1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00FF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7"/>
  <sheetViews>
    <sheetView tabSelected="1" view="pageBreakPreview" zoomScaleNormal="100" zoomScaleSheetLayoutView="100" workbookViewId="0">
      <selection activeCell="G45" sqref="G45"/>
    </sheetView>
  </sheetViews>
  <sheetFormatPr defaultColWidth="39.75" defaultRowHeight="19.5" x14ac:dyDescent="0.15"/>
  <cols>
    <col min="1" max="1" width="1.125" style="34" customWidth="1"/>
    <col min="2" max="2" width="4.5" style="34" bestFit="1" customWidth="1"/>
    <col min="3" max="3" width="11.875" style="58" bestFit="1" customWidth="1"/>
    <col min="4" max="4" width="10.25" style="58" bestFit="1" customWidth="1"/>
    <col min="5" max="5" width="38.625" style="59" customWidth="1"/>
    <col min="6" max="6" width="11.25" style="60" customWidth="1"/>
    <col min="7" max="7" width="9.75" style="60" bestFit="1" customWidth="1"/>
    <col min="8" max="8" width="12.375" style="34" customWidth="1"/>
    <col min="9" max="9" width="52.875" style="33" customWidth="1"/>
    <col min="10" max="10" width="26.75" style="61" bestFit="1" customWidth="1"/>
    <col min="11" max="11" width="39.75" style="33"/>
    <col min="12" max="16384" width="39.75" style="34"/>
  </cols>
  <sheetData>
    <row r="1" spans="2:11" s="28" customFormat="1" ht="35.25" x14ac:dyDescent="0.15">
      <c r="B1" s="97" t="s">
        <v>305</v>
      </c>
      <c r="C1" s="97"/>
      <c r="D1" s="97"/>
      <c r="E1" s="97"/>
      <c r="F1" s="97"/>
      <c r="G1" s="97"/>
      <c r="H1" s="97"/>
      <c r="I1" s="97"/>
      <c r="J1" s="97"/>
      <c r="K1" s="27"/>
    </row>
    <row r="2" spans="2:11" ht="20.25" thickBot="1" x14ac:dyDescent="0.2">
      <c r="B2" s="29"/>
      <c r="C2" s="94"/>
      <c r="D2" s="94"/>
      <c r="E2" s="30"/>
      <c r="F2" s="29"/>
      <c r="G2" s="29"/>
      <c r="H2" s="29"/>
      <c r="I2" s="31" t="s">
        <v>300</v>
      </c>
      <c r="J2" s="32" t="s">
        <v>307</v>
      </c>
    </row>
    <row r="3" spans="2:11" s="39" customFormat="1" x14ac:dyDescent="0.15">
      <c r="B3" s="35" t="s">
        <v>31</v>
      </c>
      <c r="C3" s="36" t="s">
        <v>1</v>
      </c>
      <c r="D3" s="36" t="s">
        <v>2</v>
      </c>
      <c r="E3" s="37" t="s">
        <v>8</v>
      </c>
      <c r="F3" s="78" t="s">
        <v>6</v>
      </c>
      <c r="G3" s="38" t="s">
        <v>3</v>
      </c>
      <c r="H3" s="78" t="s">
        <v>32</v>
      </c>
      <c r="I3" s="95" t="s">
        <v>5</v>
      </c>
      <c r="J3" s="96"/>
    </row>
    <row r="4" spans="2:11" s="46" customFormat="1" ht="58.5" customHeight="1" x14ac:dyDescent="0.15">
      <c r="B4" s="75">
        <v>1</v>
      </c>
      <c r="C4" s="62">
        <v>0</v>
      </c>
      <c r="D4" s="62">
        <v>0</v>
      </c>
      <c r="E4" s="41" t="s">
        <v>33</v>
      </c>
      <c r="F4" s="42" t="s">
        <v>30</v>
      </c>
      <c r="G4" s="43" t="s">
        <v>4</v>
      </c>
      <c r="H4" s="44" t="s">
        <v>274</v>
      </c>
      <c r="I4" s="98" t="s">
        <v>301</v>
      </c>
      <c r="J4" s="99"/>
    </row>
    <row r="5" spans="2:11" s="39" customFormat="1" x14ac:dyDescent="0.15">
      <c r="B5" s="65">
        <f>B4+1</f>
        <v>2</v>
      </c>
      <c r="C5" s="40">
        <f>D5-D4</f>
        <v>5.61</v>
      </c>
      <c r="D5" s="40">
        <v>5.61</v>
      </c>
      <c r="E5" s="47" t="s">
        <v>34</v>
      </c>
      <c r="F5" s="48" t="s">
        <v>138</v>
      </c>
      <c r="G5" s="79" t="s">
        <v>77</v>
      </c>
      <c r="H5" s="49" t="s">
        <v>76</v>
      </c>
      <c r="I5" s="45" t="s">
        <v>201</v>
      </c>
      <c r="J5" s="50"/>
    </row>
    <row r="6" spans="2:11" s="39" customFormat="1" x14ac:dyDescent="0.15">
      <c r="B6" s="65">
        <f t="shared" ref="B6:B66" si="0">B5+1</f>
        <v>3</v>
      </c>
      <c r="C6" s="40">
        <f t="shared" ref="C6:C63" si="1">D6-D5</f>
        <v>1.9099999999999993</v>
      </c>
      <c r="D6" s="40">
        <v>7.52</v>
      </c>
      <c r="E6" s="47" t="s">
        <v>35</v>
      </c>
      <c r="F6" s="48" t="s">
        <v>138</v>
      </c>
      <c r="G6" s="81" t="s">
        <v>78</v>
      </c>
      <c r="H6" s="49" t="s">
        <v>106</v>
      </c>
      <c r="I6" s="45" t="s">
        <v>298</v>
      </c>
      <c r="J6" s="50"/>
    </row>
    <row r="7" spans="2:11" s="39" customFormat="1" ht="39" x14ac:dyDescent="0.15">
      <c r="B7" s="65">
        <f t="shared" si="0"/>
        <v>4</v>
      </c>
      <c r="C7" s="40">
        <f t="shared" si="1"/>
        <v>1.0999999999999996</v>
      </c>
      <c r="D7" s="40">
        <v>8.6199999999999992</v>
      </c>
      <c r="E7" s="47"/>
      <c r="F7" s="48" t="s">
        <v>139</v>
      </c>
      <c r="G7" s="79" t="s">
        <v>4</v>
      </c>
      <c r="H7" s="49" t="s">
        <v>76</v>
      </c>
      <c r="I7" s="51" t="s">
        <v>181</v>
      </c>
      <c r="J7" s="50"/>
    </row>
    <row r="8" spans="2:11" s="39" customFormat="1" x14ac:dyDescent="0.15">
      <c r="B8" s="65">
        <f t="shared" si="0"/>
        <v>5</v>
      </c>
      <c r="C8" s="40">
        <f t="shared" si="1"/>
        <v>5.4300000000000015</v>
      </c>
      <c r="D8" s="40">
        <v>14.05</v>
      </c>
      <c r="E8" s="47" t="s">
        <v>79</v>
      </c>
      <c r="F8" s="48" t="s">
        <v>138</v>
      </c>
      <c r="G8" s="79" t="s">
        <v>4</v>
      </c>
      <c r="H8" s="49" t="s">
        <v>107</v>
      </c>
      <c r="I8" s="51"/>
      <c r="J8" s="50"/>
    </row>
    <row r="9" spans="2:11" s="39" customFormat="1" x14ac:dyDescent="0.15">
      <c r="B9" s="65">
        <f t="shared" si="0"/>
        <v>6</v>
      </c>
      <c r="C9" s="40">
        <f t="shared" si="1"/>
        <v>0.12999999999999901</v>
      </c>
      <c r="D9" s="40">
        <v>14.18</v>
      </c>
      <c r="E9" s="47" t="s">
        <v>37</v>
      </c>
      <c r="F9" s="48" t="s">
        <v>138</v>
      </c>
      <c r="G9" s="79" t="s">
        <v>14</v>
      </c>
      <c r="H9" s="49" t="s">
        <v>108</v>
      </c>
      <c r="I9" s="51" t="s">
        <v>172</v>
      </c>
      <c r="J9" s="50"/>
    </row>
    <row r="10" spans="2:11" s="39" customFormat="1" x14ac:dyDescent="0.15">
      <c r="B10" s="65">
        <f t="shared" si="0"/>
        <v>7</v>
      </c>
      <c r="C10" s="40">
        <f t="shared" si="1"/>
        <v>9.0500000000000007</v>
      </c>
      <c r="D10" s="40">
        <v>23.23</v>
      </c>
      <c r="E10" s="47"/>
      <c r="F10" s="48" t="s">
        <v>138</v>
      </c>
      <c r="G10" s="81" t="s">
        <v>7</v>
      </c>
      <c r="H10" s="49" t="s">
        <v>109</v>
      </c>
      <c r="I10" s="51" t="s">
        <v>195</v>
      </c>
      <c r="J10" s="50"/>
    </row>
    <row r="11" spans="2:11" s="39" customFormat="1" x14ac:dyDescent="0.15">
      <c r="B11" s="65">
        <f t="shared" si="0"/>
        <v>8</v>
      </c>
      <c r="C11" s="40">
        <f t="shared" si="1"/>
        <v>1.1900000000000013</v>
      </c>
      <c r="D11" s="40">
        <v>24.42</v>
      </c>
      <c r="E11" s="47"/>
      <c r="F11" s="48" t="s">
        <v>140</v>
      </c>
      <c r="G11" s="79" t="s">
        <v>4</v>
      </c>
      <c r="H11" s="49" t="s">
        <v>76</v>
      </c>
      <c r="I11" s="53" t="s">
        <v>285</v>
      </c>
      <c r="J11" s="50"/>
    </row>
    <row r="12" spans="2:11" s="39" customFormat="1" x14ac:dyDescent="0.15">
      <c r="B12" s="65">
        <f t="shared" si="0"/>
        <v>9</v>
      </c>
      <c r="C12" s="40">
        <f t="shared" si="1"/>
        <v>2.6599999999999966</v>
      </c>
      <c r="D12" s="40">
        <v>27.08</v>
      </c>
      <c r="E12" s="47"/>
      <c r="F12" s="48" t="s">
        <v>138</v>
      </c>
      <c r="G12" s="79" t="s">
        <v>14</v>
      </c>
      <c r="H12" s="49" t="s">
        <v>97</v>
      </c>
      <c r="I12" s="45" t="s">
        <v>173</v>
      </c>
      <c r="J12" s="50"/>
    </row>
    <row r="13" spans="2:11" s="39" customFormat="1" x14ac:dyDescent="0.15">
      <c r="B13" s="65">
        <f t="shared" si="0"/>
        <v>10</v>
      </c>
      <c r="C13" s="40">
        <f t="shared" si="1"/>
        <v>1.6400000000000006</v>
      </c>
      <c r="D13" s="40">
        <v>28.72</v>
      </c>
      <c r="E13" s="47"/>
      <c r="F13" s="48" t="s">
        <v>138</v>
      </c>
      <c r="G13" s="79" t="s">
        <v>4</v>
      </c>
      <c r="H13" s="49" t="s">
        <v>110</v>
      </c>
      <c r="I13" s="45" t="s">
        <v>287</v>
      </c>
      <c r="J13" s="50"/>
    </row>
    <row r="14" spans="2:11" s="39" customFormat="1" x14ac:dyDescent="0.15">
      <c r="B14" s="65">
        <f t="shared" si="0"/>
        <v>11</v>
      </c>
      <c r="C14" s="40">
        <f t="shared" si="1"/>
        <v>2.1799999999999997</v>
      </c>
      <c r="D14" s="40">
        <v>30.9</v>
      </c>
      <c r="E14" s="47" t="s">
        <v>38</v>
      </c>
      <c r="F14" s="48" t="s">
        <v>141</v>
      </c>
      <c r="G14" s="81" t="s">
        <v>7</v>
      </c>
      <c r="H14" s="49" t="s">
        <v>111</v>
      </c>
      <c r="I14" s="45" t="s">
        <v>202</v>
      </c>
      <c r="J14" s="50"/>
    </row>
    <row r="15" spans="2:11" s="39" customFormat="1" x14ac:dyDescent="0.15">
      <c r="B15" s="65">
        <f t="shared" si="0"/>
        <v>12</v>
      </c>
      <c r="C15" s="40">
        <f t="shared" si="1"/>
        <v>7.9500000000000028</v>
      </c>
      <c r="D15" s="40">
        <v>38.85</v>
      </c>
      <c r="E15" s="47" t="s">
        <v>234</v>
      </c>
      <c r="F15" s="48" t="s">
        <v>141</v>
      </c>
      <c r="G15" s="81" t="s">
        <v>7</v>
      </c>
      <c r="H15" s="49" t="s">
        <v>112</v>
      </c>
      <c r="I15" s="54" t="s">
        <v>203</v>
      </c>
      <c r="J15" s="50"/>
    </row>
    <row r="16" spans="2:11" s="39" customFormat="1" x14ac:dyDescent="0.15">
      <c r="B16" s="65">
        <f t="shared" si="0"/>
        <v>13</v>
      </c>
      <c r="C16" s="40">
        <f t="shared" si="1"/>
        <v>25.410000000000004</v>
      </c>
      <c r="D16" s="40">
        <v>64.260000000000005</v>
      </c>
      <c r="E16" s="47"/>
      <c r="F16" s="48" t="s">
        <v>142</v>
      </c>
      <c r="G16" s="79" t="s">
        <v>4</v>
      </c>
      <c r="H16" s="49" t="s">
        <v>113</v>
      </c>
      <c r="I16" s="55" t="s">
        <v>286</v>
      </c>
      <c r="J16" s="50"/>
    </row>
    <row r="17" spans="1:10" s="39" customFormat="1" x14ac:dyDescent="0.15">
      <c r="B17" s="65">
        <f t="shared" si="0"/>
        <v>14</v>
      </c>
      <c r="C17" s="40">
        <f t="shared" si="1"/>
        <v>12.61999999999999</v>
      </c>
      <c r="D17" s="40">
        <v>76.88</v>
      </c>
      <c r="E17" s="47" t="s">
        <v>39</v>
      </c>
      <c r="F17" s="26" t="s">
        <v>138</v>
      </c>
      <c r="G17" s="79" t="s">
        <v>4</v>
      </c>
      <c r="H17" s="49" t="s">
        <v>114</v>
      </c>
      <c r="I17" s="54" t="s">
        <v>205</v>
      </c>
      <c r="J17" s="50"/>
    </row>
    <row r="18" spans="1:10" s="39" customFormat="1" ht="39" x14ac:dyDescent="0.15">
      <c r="B18" s="65">
        <f t="shared" si="0"/>
        <v>15</v>
      </c>
      <c r="C18" s="40">
        <f t="shared" si="1"/>
        <v>3.5200000000000102</v>
      </c>
      <c r="D18" s="40">
        <v>80.400000000000006</v>
      </c>
      <c r="E18" s="47"/>
      <c r="F18" s="48" t="s">
        <v>174</v>
      </c>
      <c r="G18" s="82" t="s">
        <v>7</v>
      </c>
      <c r="H18" s="49" t="s">
        <v>114</v>
      </c>
      <c r="I18" s="56" t="s">
        <v>299</v>
      </c>
      <c r="J18" s="50"/>
    </row>
    <row r="19" spans="1:10" s="39" customFormat="1" x14ac:dyDescent="0.15">
      <c r="B19" s="65">
        <f t="shared" si="0"/>
        <v>16</v>
      </c>
      <c r="C19" s="40">
        <f t="shared" si="1"/>
        <v>3.3999999999999915</v>
      </c>
      <c r="D19" s="40">
        <v>83.8</v>
      </c>
      <c r="E19" s="47"/>
      <c r="F19" s="48" t="s">
        <v>141</v>
      </c>
      <c r="G19" s="79" t="s">
        <v>4</v>
      </c>
      <c r="H19" s="49" t="s">
        <v>114</v>
      </c>
      <c r="I19" s="56" t="s">
        <v>204</v>
      </c>
      <c r="J19" s="50"/>
    </row>
    <row r="20" spans="1:10" s="39" customFormat="1" ht="19.5" customHeight="1" x14ac:dyDescent="0.15">
      <c r="B20" s="65">
        <f t="shared" si="0"/>
        <v>17</v>
      </c>
      <c r="C20" s="40">
        <f t="shared" si="1"/>
        <v>7.5600000000000023</v>
      </c>
      <c r="D20" s="40">
        <v>91.36</v>
      </c>
      <c r="E20" s="47" t="s">
        <v>40</v>
      </c>
      <c r="F20" s="49" t="s">
        <v>143</v>
      </c>
      <c r="G20" s="79" t="s">
        <v>7</v>
      </c>
      <c r="H20" s="49" t="s">
        <v>76</v>
      </c>
      <c r="I20" s="56" t="s">
        <v>235</v>
      </c>
      <c r="J20" s="50"/>
    </row>
    <row r="21" spans="1:10" s="39" customFormat="1" ht="19.5" customHeight="1" x14ac:dyDescent="0.15">
      <c r="B21" s="65">
        <f t="shared" si="0"/>
        <v>18</v>
      </c>
      <c r="C21" s="40">
        <f t="shared" si="1"/>
        <v>9.0000000000003411E-2</v>
      </c>
      <c r="D21" s="40">
        <v>91.45</v>
      </c>
      <c r="E21" s="47"/>
      <c r="F21" s="48" t="s">
        <v>140</v>
      </c>
      <c r="G21" s="81" t="s">
        <v>4</v>
      </c>
      <c r="H21" s="49" t="s">
        <v>76</v>
      </c>
      <c r="I21" s="56" t="s">
        <v>155</v>
      </c>
      <c r="J21" s="50"/>
    </row>
    <row r="22" spans="1:10" s="39" customFormat="1" x14ac:dyDescent="0.15">
      <c r="B22" s="65">
        <f t="shared" si="0"/>
        <v>19</v>
      </c>
      <c r="C22" s="40">
        <f t="shared" si="1"/>
        <v>0.75999999999999091</v>
      </c>
      <c r="D22" s="40">
        <v>92.21</v>
      </c>
      <c r="E22" s="47" t="s">
        <v>144</v>
      </c>
      <c r="F22" s="48" t="s">
        <v>138</v>
      </c>
      <c r="G22" s="81" t="s">
        <v>14</v>
      </c>
      <c r="H22" s="49" t="s">
        <v>114</v>
      </c>
      <c r="I22" s="56"/>
      <c r="J22" s="50"/>
    </row>
    <row r="23" spans="1:10" s="39" customFormat="1" x14ac:dyDescent="0.15">
      <c r="B23" s="75">
        <f t="shared" si="0"/>
        <v>20</v>
      </c>
      <c r="C23" s="62">
        <f t="shared" si="1"/>
        <v>0</v>
      </c>
      <c r="D23" s="62">
        <v>92.21</v>
      </c>
      <c r="E23" s="41" t="s">
        <v>41</v>
      </c>
      <c r="F23" s="66" t="s">
        <v>136</v>
      </c>
      <c r="G23" s="43" t="s">
        <v>7</v>
      </c>
      <c r="H23" s="44" t="s">
        <v>114</v>
      </c>
      <c r="I23" s="63" t="s">
        <v>156</v>
      </c>
      <c r="J23" s="64" t="s">
        <v>223</v>
      </c>
    </row>
    <row r="24" spans="1:10" s="39" customFormat="1" x14ac:dyDescent="0.15">
      <c r="B24" s="65">
        <f t="shared" si="0"/>
        <v>21</v>
      </c>
      <c r="C24" s="40">
        <f t="shared" si="1"/>
        <v>39.33</v>
      </c>
      <c r="D24" s="40">
        <v>131.54</v>
      </c>
      <c r="E24" s="47" t="s">
        <v>157</v>
      </c>
      <c r="F24" s="48" t="s">
        <v>140</v>
      </c>
      <c r="G24" s="81" t="s">
        <v>14</v>
      </c>
      <c r="H24" s="49" t="s">
        <v>115</v>
      </c>
      <c r="I24" s="52"/>
      <c r="J24" s="50"/>
    </row>
    <row r="25" spans="1:10" s="39" customFormat="1" x14ac:dyDescent="0.15">
      <c r="B25" s="65">
        <f t="shared" si="0"/>
        <v>22</v>
      </c>
      <c r="C25" s="40">
        <f t="shared" si="1"/>
        <v>3.4800000000000182</v>
      </c>
      <c r="D25" s="40">
        <v>135.02000000000001</v>
      </c>
      <c r="E25" s="47" t="s">
        <v>175</v>
      </c>
      <c r="F25" s="48" t="s">
        <v>138</v>
      </c>
      <c r="G25" s="81" t="s">
        <v>7</v>
      </c>
      <c r="H25" s="49" t="s">
        <v>116</v>
      </c>
      <c r="I25" s="56"/>
      <c r="J25" s="50"/>
    </row>
    <row r="26" spans="1:10" s="39" customFormat="1" x14ac:dyDescent="0.15">
      <c r="B26" s="65">
        <f t="shared" si="0"/>
        <v>23</v>
      </c>
      <c r="C26" s="40">
        <f t="shared" si="1"/>
        <v>0.20999999999997954</v>
      </c>
      <c r="D26" s="40">
        <v>135.22999999999999</v>
      </c>
      <c r="E26" s="47" t="s">
        <v>80</v>
      </c>
      <c r="F26" s="48" t="s">
        <v>138</v>
      </c>
      <c r="G26" s="79" t="s">
        <v>14</v>
      </c>
      <c r="H26" s="49" t="s">
        <v>76</v>
      </c>
      <c r="I26" s="56" t="s">
        <v>206</v>
      </c>
      <c r="J26" s="50"/>
    </row>
    <row r="27" spans="1:10" s="39" customFormat="1" x14ac:dyDescent="0.15">
      <c r="B27" s="65">
        <f t="shared" si="0"/>
        <v>24</v>
      </c>
      <c r="C27" s="40">
        <f t="shared" si="1"/>
        <v>1.7900000000000205</v>
      </c>
      <c r="D27" s="40">
        <v>137.02000000000001</v>
      </c>
      <c r="E27" s="47" t="s">
        <v>81</v>
      </c>
      <c r="F27" s="49" t="s">
        <v>140</v>
      </c>
      <c r="G27" s="79" t="s">
        <v>14</v>
      </c>
      <c r="H27" s="79" t="s">
        <v>114</v>
      </c>
      <c r="I27" s="56"/>
      <c r="J27" s="50"/>
    </row>
    <row r="28" spans="1:10" s="39" customFormat="1" x14ac:dyDescent="0.15">
      <c r="B28" s="65">
        <f t="shared" si="0"/>
        <v>25</v>
      </c>
      <c r="C28" s="40">
        <f t="shared" si="1"/>
        <v>0.34000000000000341</v>
      </c>
      <c r="D28" s="40">
        <v>137.36000000000001</v>
      </c>
      <c r="E28" s="47"/>
      <c r="F28" s="48" t="s">
        <v>146</v>
      </c>
      <c r="G28" s="79" t="s">
        <v>4</v>
      </c>
      <c r="H28" s="49" t="s">
        <v>117</v>
      </c>
      <c r="I28" s="51" t="s">
        <v>155</v>
      </c>
      <c r="J28" s="50"/>
    </row>
    <row r="29" spans="1:10" s="39" customFormat="1" x14ac:dyDescent="0.15">
      <c r="B29" s="65">
        <f t="shared" si="0"/>
        <v>26</v>
      </c>
      <c r="C29" s="40">
        <f t="shared" si="1"/>
        <v>14.569999999999993</v>
      </c>
      <c r="D29" s="40">
        <v>151.93</v>
      </c>
      <c r="E29" s="47" t="s">
        <v>82</v>
      </c>
      <c r="F29" s="48" t="s">
        <v>138</v>
      </c>
      <c r="G29" s="79" t="s">
        <v>7</v>
      </c>
      <c r="H29" s="49" t="s">
        <v>118</v>
      </c>
      <c r="I29" s="56" t="s">
        <v>236</v>
      </c>
      <c r="J29" s="50"/>
    </row>
    <row r="30" spans="1:10" s="39" customFormat="1" x14ac:dyDescent="0.15">
      <c r="B30" s="65">
        <f t="shared" si="0"/>
        <v>27</v>
      </c>
      <c r="C30" s="40">
        <f t="shared" si="1"/>
        <v>7.9899999999999807</v>
      </c>
      <c r="D30" s="40">
        <v>159.91999999999999</v>
      </c>
      <c r="E30" s="47" t="s">
        <v>83</v>
      </c>
      <c r="F30" s="48" t="s">
        <v>138</v>
      </c>
      <c r="G30" s="79" t="s">
        <v>4</v>
      </c>
      <c r="H30" s="49" t="s">
        <v>119</v>
      </c>
      <c r="I30" s="56" t="s">
        <v>207</v>
      </c>
      <c r="J30" s="50"/>
    </row>
    <row r="31" spans="1:10" s="39" customFormat="1" x14ac:dyDescent="0.15">
      <c r="B31" s="65">
        <f t="shared" si="0"/>
        <v>28</v>
      </c>
      <c r="C31" s="40">
        <f t="shared" si="1"/>
        <v>0.16000000000002501</v>
      </c>
      <c r="D31" s="40">
        <v>160.08000000000001</v>
      </c>
      <c r="E31" s="47"/>
      <c r="F31" s="48" t="s">
        <v>143</v>
      </c>
      <c r="G31" s="79" t="s">
        <v>7</v>
      </c>
      <c r="H31" s="49" t="s">
        <v>119</v>
      </c>
      <c r="I31" s="56" t="s">
        <v>288</v>
      </c>
      <c r="J31" s="50"/>
    </row>
    <row r="32" spans="1:10" s="39" customFormat="1" ht="39" x14ac:dyDescent="0.15">
      <c r="A32" s="76"/>
      <c r="B32" s="75">
        <f t="shared" si="0"/>
        <v>29</v>
      </c>
      <c r="C32" s="62">
        <f t="shared" si="1"/>
        <v>17.879999999999995</v>
      </c>
      <c r="D32" s="62">
        <v>177.96</v>
      </c>
      <c r="E32" s="41" t="s">
        <v>42</v>
      </c>
      <c r="F32" s="66" t="s">
        <v>136</v>
      </c>
      <c r="G32" s="43" t="s">
        <v>7</v>
      </c>
      <c r="H32" s="44" t="s">
        <v>120</v>
      </c>
      <c r="I32" s="63" t="s">
        <v>284</v>
      </c>
      <c r="J32" s="64" t="s">
        <v>253</v>
      </c>
    </row>
    <row r="33" spans="2:13" s="39" customFormat="1" ht="39" x14ac:dyDescent="0.15">
      <c r="B33" s="65">
        <f t="shared" si="0"/>
        <v>30</v>
      </c>
      <c r="C33" s="40">
        <f t="shared" si="1"/>
        <v>2.539999999999992</v>
      </c>
      <c r="D33" s="40">
        <v>180.5</v>
      </c>
      <c r="E33" s="47"/>
      <c r="F33" s="48" t="s">
        <v>140</v>
      </c>
      <c r="G33" s="81" t="s">
        <v>4</v>
      </c>
      <c r="H33" s="49" t="s">
        <v>120</v>
      </c>
      <c r="I33" s="56" t="s">
        <v>260</v>
      </c>
      <c r="J33" s="50"/>
    </row>
    <row r="34" spans="2:13" s="39" customFormat="1" x14ac:dyDescent="0.15">
      <c r="B34" s="65">
        <f t="shared" si="0"/>
        <v>31</v>
      </c>
      <c r="C34" s="40">
        <f t="shared" si="1"/>
        <v>9.1699999999999875</v>
      </c>
      <c r="D34" s="40">
        <v>189.67</v>
      </c>
      <c r="E34" s="47"/>
      <c r="F34" s="49" t="s">
        <v>138</v>
      </c>
      <c r="G34" s="79" t="s">
        <v>14</v>
      </c>
      <c r="H34" s="49" t="s">
        <v>121</v>
      </c>
      <c r="I34" s="56" t="s">
        <v>208</v>
      </c>
      <c r="J34" s="50"/>
    </row>
    <row r="35" spans="2:13" s="39" customFormat="1" x14ac:dyDescent="0.15">
      <c r="B35" s="65">
        <f t="shared" si="0"/>
        <v>32</v>
      </c>
      <c r="C35" s="40">
        <f t="shared" si="1"/>
        <v>9.8400000000000034</v>
      </c>
      <c r="D35" s="40">
        <v>199.51</v>
      </c>
      <c r="E35" s="47"/>
      <c r="F35" s="48" t="s">
        <v>146</v>
      </c>
      <c r="G35" s="81" t="s">
        <v>7</v>
      </c>
      <c r="H35" s="49" t="s">
        <v>122</v>
      </c>
      <c r="I35" s="56" t="s">
        <v>237</v>
      </c>
      <c r="J35" s="50"/>
    </row>
    <row r="36" spans="2:13" s="39" customFormat="1" x14ac:dyDescent="0.15">
      <c r="B36" s="65">
        <f t="shared" si="0"/>
        <v>33</v>
      </c>
      <c r="C36" s="40">
        <f t="shared" si="1"/>
        <v>6.25</v>
      </c>
      <c r="D36" s="40">
        <v>205.76</v>
      </c>
      <c r="E36" s="47"/>
      <c r="F36" s="49" t="s">
        <v>138</v>
      </c>
      <c r="G36" s="79" t="s">
        <v>7</v>
      </c>
      <c r="H36" s="49" t="s">
        <v>123</v>
      </c>
      <c r="I36" s="57" t="s">
        <v>209</v>
      </c>
      <c r="J36" s="50"/>
    </row>
    <row r="37" spans="2:13" s="39" customFormat="1" x14ac:dyDescent="0.15">
      <c r="B37" s="65">
        <f t="shared" si="0"/>
        <v>34</v>
      </c>
      <c r="C37" s="40">
        <f t="shared" si="1"/>
        <v>7.25</v>
      </c>
      <c r="D37" s="40">
        <v>213.01</v>
      </c>
      <c r="E37" s="47"/>
      <c r="F37" s="48" t="s">
        <v>141</v>
      </c>
      <c r="G37" s="79" t="s">
        <v>4</v>
      </c>
      <c r="H37" s="49" t="s">
        <v>158</v>
      </c>
      <c r="I37" s="57" t="s">
        <v>159</v>
      </c>
      <c r="J37" s="50"/>
    </row>
    <row r="38" spans="2:13" s="39" customFormat="1" x14ac:dyDescent="0.15">
      <c r="B38" s="65">
        <f t="shared" si="0"/>
        <v>35</v>
      </c>
      <c r="C38" s="40">
        <f t="shared" si="1"/>
        <v>1.2300000000000182</v>
      </c>
      <c r="D38" s="40">
        <v>214.24</v>
      </c>
      <c r="E38" s="47"/>
      <c r="F38" s="26" t="s">
        <v>141</v>
      </c>
      <c r="G38" s="82" t="s">
        <v>7</v>
      </c>
      <c r="H38" s="49" t="s">
        <v>123</v>
      </c>
      <c r="I38" s="56" t="s">
        <v>210</v>
      </c>
      <c r="J38" s="50"/>
    </row>
    <row r="39" spans="2:13" s="39" customFormat="1" x14ac:dyDescent="0.15">
      <c r="B39" s="65">
        <f t="shared" si="0"/>
        <v>36</v>
      </c>
      <c r="C39" s="40">
        <f t="shared" si="1"/>
        <v>9.0000000000003411E-2</v>
      </c>
      <c r="D39" s="40">
        <v>214.33</v>
      </c>
      <c r="E39" s="47"/>
      <c r="F39" s="48" t="s">
        <v>140</v>
      </c>
      <c r="G39" s="81" t="s">
        <v>4</v>
      </c>
      <c r="H39" s="49" t="s">
        <v>76</v>
      </c>
      <c r="I39" s="56" t="s">
        <v>256</v>
      </c>
      <c r="J39" s="50"/>
    </row>
    <row r="40" spans="2:13" s="39" customFormat="1" x14ac:dyDescent="0.15">
      <c r="B40" s="75">
        <f t="shared" si="0"/>
        <v>37</v>
      </c>
      <c r="C40" s="62">
        <f t="shared" si="1"/>
        <v>0.44999999999998863</v>
      </c>
      <c r="D40" s="62">
        <v>214.78</v>
      </c>
      <c r="E40" s="41" t="s">
        <v>257</v>
      </c>
      <c r="F40" s="66" t="s">
        <v>244</v>
      </c>
      <c r="G40" s="83" t="s">
        <v>258</v>
      </c>
      <c r="H40" s="44" t="s">
        <v>76</v>
      </c>
      <c r="I40" s="63" t="s">
        <v>259</v>
      </c>
      <c r="J40" s="64"/>
    </row>
    <row r="41" spans="2:13" s="39" customFormat="1" x14ac:dyDescent="0.15">
      <c r="B41" s="65">
        <f t="shared" si="0"/>
        <v>38</v>
      </c>
      <c r="C41" s="40">
        <f t="shared" si="1"/>
        <v>0.43999999999999773</v>
      </c>
      <c r="D41" s="40">
        <v>215.22</v>
      </c>
      <c r="E41" s="47"/>
      <c r="F41" s="48" t="s">
        <v>141</v>
      </c>
      <c r="G41" s="81" t="s">
        <v>4</v>
      </c>
      <c r="H41" s="49" t="s">
        <v>123</v>
      </c>
      <c r="I41" s="56"/>
      <c r="J41" s="50"/>
    </row>
    <row r="42" spans="2:13" s="39" customFormat="1" x14ac:dyDescent="0.15">
      <c r="B42" s="65">
        <f t="shared" si="0"/>
        <v>39</v>
      </c>
      <c r="C42" s="40">
        <f t="shared" si="1"/>
        <v>8.6500000000000057</v>
      </c>
      <c r="D42" s="40">
        <v>223.87</v>
      </c>
      <c r="E42" s="47"/>
      <c r="F42" s="48" t="s">
        <v>141</v>
      </c>
      <c r="G42" s="81" t="s">
        <v>7</v>
      </c>
      <c r="H42" s="49" t="s">
        <v>85</v>
      </c>
      <c r="I42" s="56" t="s">
        <v>211</v>
      </c>
      <c r="J42" s="50"/>
      <c r="L42" s="80"/>
      <c r="M42" s="80"/>
    </row>
    <row r="43" spans="2:13" s="39" customFormat="1" x14ac:dyDescent="0.15">
      <c r="B43" s="65">
        <f t="shared" si="0"/>
        <v>40</v>
      </c>
      <c r="C43" s="40">
        <f t="shared" si="1"/>
        <v>2.8299999999999841</v>
      </c>
      <c r="D43" s="40">
        <v>226.7</v>
      </c>
      <c r="E43" s="47"/>
      <c r="F43" s="48" t="s">
        <v>143</v>
      </c>
      <c r="G43" s="79" t="s">
        <v>7</v>
      </c>
      <c r="H43" s="49" t="s">
        <v>85</v>
      </c>
      <c r="I43" s="57" t="s">
        <v>238</v>
      </c>
      <c r="J43" s="50"/>
    </row>
    <row r="44" spans="2:13" s="39" customFormat="1" x14ac:dyDescent="0.15">
      <c r="B44" s="65">
        <f t="shared" si="0"/>
        <v>41</v>
      </c>
      <c r="C44" s="40">
        <f t="shared" si="1"/>
        <v>8.710000000000008</v>
      </c>
      <c r="D44" s="40">
        <v>235.41</v>
      </c>
      <c r="E44" s="47"/>
      <c r="F44" s="48" t="s">
        <v>141</v>
      </c>
      <c r="G44" s="79" t="s">
        <v>4</v>
      </c>
      <c r="H44" s="49" t="s">
        <v>124</v>
      </c>
      <c r="I44" s="56" t="s">
        <v>261</v>
      </c>
      <c r="J44" s="50"/>
    </row>
    <row r="45" spans="2:13" s="39" customFormat="1" x14ac:dyDescent="0.15">
      <c r="B45" s="65">
        <f t="shared" si="0"/>
        <v>42</v>
      </c>
      <c r="C45" s="40">
        <f t="shared" si="1"/>
        <v>0.25</v>
      </c>
      <c r="D45" s="40">
        <v>235.66</v>
      </c>
      <c r="E45" s="47"/>
      <c r="F45" s="48" t="s">
        <v>146</v>
      </c>
      <c r="G45" s="79" t="s">
        <v>7</v>
      </c>
      <c r="H45" s="49" t="s">
        <v>124</v>
      </c>
      <c r="I45" s="56" t="s">
        <v>212</v>
      </c>
      <c r="J45" s="50"/>
    </row>
    <row r="46" spans="2:13" s="39" customFormat="1" x14ac:dyDescent="0.15">
      <c r="B46" s="65">
        <f t="shared" si="0"/>
        <v>43</v>
      </c>
      <c r="C46" s="40">
        <f t="shared" si="1"/>
        <v>11.560000000000002</v>
      </c>
      <c r="D46" s="40">
        <v>247.22</v>
      </c>
      <c r="E46" s="47" t="s">
        <v>43</v>
      </c>
      <c r="F46" s="49" t="s">
        <v>141</v>
      </c>
      <c r="G46" s="79" t="s">
        <v>4</v>
      </c>
      <c r="H46" s="49" t="s">
        <v>124</v>
      </c>
      <c r="I46" s="56" t="s">
        <v>161</v>
      </c>
      <c r="J46" s="50"/>
    </row>
    <row r="47" spans="2:13" s="39" customFormat="1" x14ac:dyDescent="0.15">
      <c r="B47" s="65">
        <f t="shared" si="0"/>
        <v>44</v>
      </c>
      <c r="C47" s="40">
        <f t="shared" si="1"/>
        <v>0.15999999999999659</v>
      </c>
      <c r="D47" s="40">
        <v>247.38</v>
      </c>
      <c r="E47" s="47" t="s">
        <v>84</v>
      </c>
      <c r="F47" s="48" t="s">
        <v>138</v>
      </c>
      <c r="G47" s="79" t="s">
        <v>7</v>
      </c>
      <c r="H47" s="49" t="s">
        <v>124</v>
      </c>
      <c r="I47" s="56"/>
      <c r="J47" s="50"/>
    </row>
    <row r="48" spans="2:13" s="39" customFormat="1" ht="19.5" customHeight="1" x14ac:dyDescent="0.15">
      <c r="B48" s="65">
        <f t="shared" si="0"/>
        <v>45</v>
      </c>
      <c r="C48" s="40">
        <f t="shared" si="1"/>
        <v>2.5699999999999932</v>
      </c>
      <c r="D48" s="40">
        <v>249.95</v>
      </c>
      <c r="E48" s="47" t="s">
        <v>43</v>
      </c>
      <c r="F48" s="49" t="s">
        <v>138</v>
      </c>
      <c r="G48" s="79" t="s">
        <v>7</v>
      </c>
      <c r="H48" s="49" t="s">
        <v>125</v>
      </c>
      <c r="I48" s="56"/>
      <c r="J48" s="50"/>
    </row>
    <row r="49" spans="2:10" s="39" customFormat="1" ht="19.5" customHeight="1" x14ac:dyDescent="0.15">
      <c r="B49" s="65">
        <f t="shared" si="0"/>
        <v>46</v>
      </c>
      <c r="C49" s="40">
        <f t="shared" si="1"/>
        <v>0.73000000000001819</v>
      </c>
      <c r="D49" s="40">
        <v>250.68</v>
      </c>
      <c r="E49" s="47"/>
      <c r="F49" s="49" t="s">
        <v>162</v>
      </c>
      <c r="G49" s="79" t="s">
        <v>7</v>
      </c>
      <c r="H49" s="49" t="s">
        <v>163</v>
      </c>
      <c r="I49" s="56" t="s">
        <v>164</v>
      </c>
      <c r="J49" s="50"/>
    </row>
    <row r="50" spans="2:10" s="39" customFormat="1" ht="19.5" customHeight="1" x14ac:dyDescent="0.15">
      <c r="B50" s="65">
        <f t="shared" si="0"/>
        <v>47</v>
      </c>
      <c r="C50" s="40">
        <f t="shared" si="1"/>
        <v>0.41999999999998749</v>
      </c>
      <c r="D50" s="40">
        <v>251.1</v>
      </c>
      <c r="E50" s="47" t="s">
        <v>167</v>
      </c>
      <c r="F50" s="84" t="s">
        <v>145</v>
      </c>
      <c r="G50" s="79" t="s">
        <v>14</v>
      </c>
      <c r="H50" s="49" t="s">
        <v>165</v>
      </c>
      <c r="I50" s="56" t="s">
        <v>166</v>
      </c>
      <c r="J50" s="50"/>
    </row>
    <row r="51" spans="2:10" x14ac:dyDescent="0.15">
      <c r="B51" s="65">
        <f t="shared" si="0"/>
        <v>48</v>
      </c>
      <c r="C51" s="40">
        <f t="shared" si="1"/>
        <v>3.6899999999999977</v>
      </c>
      <c r="D51" s="40">
        <v>254.79</v>
      </c>
      <c r="E51" s="47" t="s">
        <v>168</v>
      </c>
      <c r="F51" s="26" t="s">
        <v>138</v>
      </c>
      <c r="G51" s="82" t="s">
        <v>7</v>
      </c>
      <c r="H51" s="49" t="s">
        <v>125</v>
      </c>
      <c r="I51" s="51" t="s">
        <v>213</v>
      </c>
      <c r="J51" s="50"/>
    </row>
    <row r="52" spans="2:10" x14ac:dyDescent="0.15">
      <c r="B52" s="65">
        <f t="shared" si="0"/>
        <v>49</v>
      </c>
      <c r="C52" s="40">
        <f t="shared" si="1"/>
        <v>1.7199999999999989</v>
      </c>
      <c r="D52" s="40">
        <v>256.51</v>
      </c>
      <c r="E52" s="47" t="s">
        <v>44</v>
      </c>
      <c r="F52" s="48" t="s">
        <v>138</v>
      </c>
      <c r="G52" s="81" t="s">
        <v>4</v>
      </c>
      <c r="H52" s="49" t="s">
        <v>126</v>
      </c>
      <c r="I52" s="56" t="s">
        <v>214</v>
      </c>
      <c r="J52" s="50"/>
    </row>
    <row r="53" spans="2:10" ht="39" x14ac:dyDescent="0.15">
      <c r="B53" s="75">
        <f t="shared" si="0"/>
        <v>50</v>
      </c>
      <c r="C53" s="62">
        <f t="shared" si="1"/>
        <v>5.0699999999999932</v>
      </c>
      <c r="D53" s="62">
        <v>261.58</v>
      </c>
      <c r="E53" s="41" t="s">
        <v>308</v>
      </c>
      <c r="F53" s="66" t="s">
        <v>136</v>
      </c>
      <c r="G53" s="43" t="s">
        <v>7</v>
      </c>
      <c r="H53" s="44" t="s">
        <v>126</v>
      </c>
      <c r="I53" s="63" t="s">
        <v>156</v>
      </c>
      <c r="J53" s="64"/>
    </row>
    <row r="54" spans="2:10" x14ac:dyDescent="0.15">
      <c r="B54" s="65">
        <f t="shared" si="0"/>
        <v>51</v>
      </c>
      <c r="C54" s="40">
        <f t="shared" si="1"/>
        <v>8.6200000000000045</v>
      </c>
      <c r="D54" s="40">
        <v>270.2</v>
      </c>
      <c r="E54" s="47" t="s">
        <v>45</v>
      </c>
      <c r="F54" s="48" t="s">
        <v>138</v>
      </c>
      <c r="G54" s="81" t="s">
        <v>4</v>
      </c>
      <c r="H54" s="49" t="s">
        <v>127</v>
      </c>
      <c r="I54" s="56" t="s">
        <v>289</v>
      </c>
      <c r="J54" s="50"/>
    </row>
    <row r="55" spans="2:10" ht="39" x14ac:dyDescent="0.15">
      <c r="B55" s="65">
        <f t="shared" si="0"/>
        <v>52</v>
      </c>
      <c r="C55" s="67">
        <f t="shared" si="1"/>
        <v>2</v>
      </c>
      <c r="D55" s="67">
        <v>272.2</v>
      </c>
      <c r="E55" s="47" t="s">
        <v>46</v>
      </c>
      <c r="F55" s="48" t="s">
        <v>138</v>
      </c>
      <c r="G55" s="81" t="s">
        <v>4</v>
      </c>
      <c r="H55" s="49" t="s">
        <v>128</v>
      </c>
      <c r="I55" s="56"/>
      <c r="J55" s="50"/>
    </row>
    <row r="56" spans="2:10" x14ac:dyDescent="0.15">
      <c r="B56" s="65">
        <f t="shared" si="0"/>
        <v>53</v>
      </c>
      <c r="C56" s="67">
        <f t="shared" si="1"/>
        <v>1.2400000000000091</v>
      </c>
      <c r="D56" s="67">
        <v>273.44</v>
      </c>
      <c r="E56" s="68" t="s">
        <v>47</v>
      </c>
      <c r="F56" s="84" t="s">
        <v>138</v>
      </c>
      <c r="G56" s="84" t="s">
        <v>7</v>
      </c>
      <c r="H56" s="85" t="s">
        <v>129</v>
      </c>
      <c r="I56" s="69" t="s">
        <v>169</v>
      </c>
      <c r="J56" s="70"/>
    </row>
    <row r="57" spans="2:10" x14ac:dyDescent="0.15">
      <c r="B57" s="65">
        <f t="shared" si="0"/>
        <v>54</v>
      </c>
      <c r="C57" s="67">
        <f t="shared" si="1"/>
        <v>2.0799999999999841</v>
      </c>
      <c r="D57" s="67">
        <v>275.52</v>
      </c>
      <c r="E57" s="68" t="s">
        <v>48</v>
      </c>
      <c r="F57" s="84" t="s">
        <v>138</v>
      </c>
      <c r="G57" s="84" t="s">
        <v>14</v>
      </c>
      <c r="H57" s="85" t="s">
        <v>76</v>
      </c>
      <c r="I57" s="69" t="s">
        <v>262</v>
      </c>
      <c r="J57" s="70"/>
    </row>
    <row r="58" spans="2:10" x14ac:dyDescent="0.15">
      <c r="B58" s="65">
        <f t="shared" si="0"/>
        <v>55</v>
      </c>
      <c r="C58" s="67">
        <f t="shared" si="1"/>
        <v>0.36000000000001364</v>
      </c>
      <c r="D58" s="67">
        <v>275.88</v>
      </c>
      <c r="E58" s="68" t="s">
        <v>36</v>
      </c>
      <c r="F58" s="84" t="s">
        <v>138</v>
      </c>
      <c r="G58" s="84" t="s">
        <v>7</v>
      </c>
      <c r="H58" s="85" t="s">
        <v>76</v>
      </c>
      <c r="I58" s="69" t="s">
        <v>263</v>
      </c>
      <c r="J58" s="70"/>
    </row>
    <row r="59" spans="2:10" x14ac:dyDescent="0.15">
      <c r="B59" s="65">
        <f t="shared" ref="B59" si="2">B58+1</f>
        <v>56</v>
      </c>
      <c r="C59" s="67">
        <f t="shared" ref="C59" si="3">D59-D58</f>
        <v>1.8600000000000136</v>
      </c>
      <c r="D59" s="67">
        <v>277.74</v>
      </c>
      <c r="E59" s="68" t="s">
        <v>36</v>
      </c>
      <c r="F59" s="84" t="s">
        <v>138</v>
      </c>
      <c r="G59" s="84" t="s">
        <v>14</v>
      </c>
      <c r="H59" s="85" t="s">
        <v>127</v>
      </c>
      <c r="I59" s="69"/>
      <c r="J59" s="70"/>
    </row>
    <row r="60" spans="2:10" x14ac:dyDescent="0.15">
      <c r="B60" s="65">
        <f t="shared" si="0"/>
        <v>57</v>
      </c>
      <c r="C60" s="67">
        <f t="shared" si="1"/>
        <v>0.19999999999998863</v>
      </c>
      <c r="D60" s="67">
        <v>277.94</v>
      </c>
      <c r="E60" s="68" t="s">
        <v>49</v>
      </c>
      <c r="F60" s="84" t="s">
        <v>148</v>
      </c>
      <c r="G60" s="84" t="s">
        <v>137</v>
      </c>
      <c r="H60" s="85" t="s">
        <v>127</v>
      </c>
      <c r="I60" s="69" t="s">
        <v>239</v>
      </c>
      <c r="J60" s="70"/>
    </row>
    <row r="61" spans="2:10" x14ac:dyDescent="0.15">
      <c r="B61" s="65">
        <f t="shared" si="0"/>
        <v>58</v>
      </c>
      <c r="C61" s="67">
        <f t="shared" si="1"/>
        <v>0.18000000000000682</v>
      </c>
      <c r="D61" s="67">
        <v>278.12</v>
      </c>
      <c r="E61" s="68" t="s">
        <v>36</v>
      </c>
      <c r="F61" s="84" t="s">
        <v>138</v>
      </c>
      <c r="G61" s="84" t="s">
        <v>4</v>
      </c>
      <c r="H61" s="85" t="s">
        <v>130</v>
      </c>
      <c r="I61" s="69" t="s">
        <v>240</v>
      </c>
      <c r="J61" s="70"/>
    </row>
    <row r="62" spans="2:10" x14ac:dyDescent="0.15">
      <c r="B62" s="65">
        <f t="shared" si="0"/>
        <v>59</v>
      </c>
      <c r="C62" s="67">
        <f t="shared" si="1"/>
        <v>0.24000000000000909</v>
      </c>
      <c r="D62" s="67">
        <v>278.36</v>
      </c>
      <c r="E62" s="68" t="s">
        <v>36</v>
      </c>
      <c r="F62" s="84" t="s">
        <v>138</v>
      </c>
      <c r="G62" s="84" t="s">
        <v>4</v>
      </c>
      <c r="H62" s="85" t="s">
        <v>127</v>
      </c>
      <c r="I62" s="69" t="s">
        <v>215</v>
      </c>
      <c r="J62" s="70"/>
    </row>
    <row r="63" spans="2:10" x14ac:dyDescent="0.15">
      <c r="B63" s="65">
        <f t="shared" si="0"/>
        <v>60</v>
      </c>
      <c r="C63" s="67">
        <f t="shared" si="1"/>
        <v>0.25999999999999091</v>
      </c>
      <c r="D63" s="67">
        <v>278.62</v>
      </c>
      <c r="E63" s="68" t="s">
        <v>36</v>
      </c>
      <c r="F63" s="84" t="s">
        <v>138</v>
      </c>
      <c r="G63" s="84" t="s">
        <v>7</v>
      </c>
      <c r="H63" s="85" t="s">
        <v>127</v>
      </c>
      <c r="I63" s="69" t="s">
        <v>170</v>
      </c>
      <c r="J63" s="70"/>
    </row>
    <row r="64" spans="2:10" x14ac:dyDescent="0.15">
      <c r="B64" s="65">
        <f t="shared" si="0"/>
        <v>61</v>
      </c>
      <c r="C64" s="67">
        <f t="shared" ref="C64:C125" si="4">D64-D63</f>
        <v>0.52999999999997272</v>
      </c>
      <c r="D64" s="67">
        <v>279.14999999999998</v>
      </c>
      <c r="E64" s="68" t="s">
        <v>50</v>
      </c>
      <c r="F64" s="84" t="s">
        <v>138</v>
      </c>
      <c r="G64" s="84" t="s">
        <v>4</v>
      </c>
      <c r="H64" s="85" t="s">
        <v>126</v>
      </c>
      <c r="I64" s="69" t="s">
        <v>290</v>
      </c>
      <c r="J64" s="70"/>
    </row>
    <row r="65" spans="2:12" x14ac:dyDescent="0.15">
      <c r="B65" s="65">
        <f t="shared" si="0"/>
        <v>62</v>
      </c>
      <c r="C65" s="67">
        <f t="shared" si="4"/>
        <v>1.75</v>
      </c>
      <c r="D65" s="67">
        <v>280.89999999999998</v>
      </c>
      <c r="E65" s="68" t="s">
        <v>51</v>
      </c>
      <c r="F65" s="84" t="s">
        <v>138</v>
      </c>
      <c r="G65" s="84" t="s">
        <v>7</v>
      </c>
      <c r="H65" s="85" t="s">
        <v>126</v>
      </c>
      <c r="I65" s="69" t="s">
        <v>241</v>
      </c>
      <c r="J65" s="70"/>
    </row>
    <row r="66" spans="2:12" x14ac:dyDescent="0.15">
      <c r="B66" s="65">
        <f t="shared" si="0"/>
        <v>63</v>
      </c>
      <c r="C66" s="67">
        <f t="shared" si="4"/>
        <v>0.78000000000002956</v>
      </c>
      <c r="D66" s="67">
        <v>281.68</v>
      </c>
      <c r="E66" s="68" t="s">
        <v>52</v>
      </c>
      <c r="F66" s="84" t="s">
        <v>140</v>
      </c>
      <c r="G66" s="84" t="s">
        <v>4</v>
      </c>
      <c r="H66" s="85" t="s">
        <v>131</v>
      </c>
      <c r="I66" s="69" t="s">
        <v>291</v>
      </c>
      <c r="J66" s="70"/>
    </row>
    <row r="67" spans="2:12" x14ac:dyDescent="0.15">
      <c r="B67" s="65">
        <f t="shared" ref="B67:B128" si="5">B66+1</f>
        <v>64</v>
      </c>
      <c r="C67" s="67">
        <f t="shared" si="4"/>
        <v>0.33999999999997499</v>
      </c>
      <c r="D67" s="67">
        <v>282.02</v>
      </c>
      <c r="E67" s="68" t="s">
        <v>36</v>
      </c>
      <c r="F67" s="84" t="s">
        <v>138</v>
      </c>
      <c r="G67" s="84" t="s">
        <v>14</v>
      </c>
      <c r="H67" s="85" t="s">
        <v>76</v>
      </c>
      <c r="I67" s="69" t="s">
        <v>242</v>
      </c>
      <c r="J67" s="70"/>
    </row>
    <row r="68" spans="2:12" ht="39" x14ac:dyDescent="0.15">
      <c r="B68" s="65">
        <f t="shared" si="5"/>
        <v>65</v>
      </c>
      <c r="C68" s="67">
        <f t="shared" si="4"/>
        <v>2.0099999999999909</v>
      </c>
      <c r="D68" s="67">
        <v>284.02999999999997</v>
      </c>
      <c r="E68" s="68" t="s">
        <v>36</v>
      </c>
      <c r="F68" s="84" t="s">
        <v>141</v>
      </c>
      <c r="G68" s="84" t="s">
        <v>4</v>
      </c>
      <c r="H68" s="53" t="s">
        <v>282</v>
      </c>
      <c r="I68" s="57" t="s">
        <v>283</v>
      </c>
      <c r="J68" s="70"/>
    </row>
    <row r="69" spans="2:12" x14ac:dyDescent="0.15">
      <c r="B69" s="65">
        <f t="shared" si="5"/>
        <v>66</v>
      </c>
      <c r="C69" s="67">
        <f t="shared" si="4"/>
        <v>5.4800000000000182</v>
      </c>
      <c r="D69" s="67">
        <v>289.51</v>
      </c>
      <c r="E69" s="68"/>
      <c r="F69" s="84" t="s">
        <v>141</v>
      </c>
      <c r="G69" s="84" t="s">
        <v>7</v>
      </c>
      <c r="H69" s="85" t="s">
        <v>277</v>
      </c>
      <c r="I69" s="69" t="s">
        <v>278</v>
      </c>
      <c r="J69" s="70"/>
    </row>
    <row r="70" spans="2:12" x14ac:dyDescent="0.15">
      <c r="B70" s="65">
        <f t="shared" si="5"/>
        <v>67</v>
      </c>
      <c r="C70" s="67">
        <f t="shared" si="4"/>
        <v>6.5699999999999932</v>
      </c>
      <c r="D70" s="67">
        <v>296.08</v>
      </c>
      <c r="E70" s="68" t="s">
        <v>36</v>
      </c>
      <c r="F70" s="84" t="s">
        <v>140</v>
      </c>
      <c r="G70" s="84" t="s">
        <v>4</v>
      </c>
      <c r="H70" s="85" t="s">
        <v>76</v>
      </c>
      <c r="I70" s="69" t="s">
        <v>216</v>
      </c>
      <c r="J70" s="70"/>
      <c r="L70" s="92"/>
    </row>
    <row r="71" spans="2:12" x14ac:dyDescent="0.15">
      <c r="B71" s="65">
        <f t="shared" si="5"/>
        <v>68</v>
      </c>
      <c r="C71" s="67">
        <f t="shared" si="4"/>
        <v>2.9300000000000068</v>
      </c>
      <c r="D71" s="67">
        <v>299.01</v>
      </c>
      <c r="E71" s="68" t="s">
        <v>36</v>
      </c>
      <c r="F71" s="84" t="s">
        <v>138</v>
      </c>
      <c r="G71" s="84" t="s">
        <v>4</v>
      </c>
      <c r="H71" s="85" t="s">
        <v>76</v>
      </c>
      <c r="I71" s="57" t="s">
        <v>217</v>
      </c>
      <c r="J71" s="70"/>
    </row>
    <row r="72" spans="2:12" x14ac:dyDescent="0.15">
      <c r="B72" s="75">
        <f t="shared" si="5"/>
        <v>69</v>
      </c>
      <c r="C72" s="71">
        <f t="shared" si="4"/>
        <v>0.27999999999997272</v>
      </c>
      <c r="D72" s="71">
        <v>299.28999999999996</v>
      </c>
      <c r="E72" s="72" t="s">
        <v>171</v>
      </c>
      <c r="F72" s="86" t="s">
        <v>20</v>
      </c>
      <c r="G72" s="86" t="s">
        <v>7</v>
      </c>
      <c r="H72" s="87" t="s">
        <v>243</v>
      </c>
      <c r="I72" s="73" t="s">
        <v>156</v>
      </c>
      <c r="J72" s="64" t="s">
        <v>302</v>
      </c>
    </row>
    <row r="73" spans="2:12" ht="39" x14ac:dyDescent="0.15">
      <c r="B73" s="65">
        <f t="shared" si="5"/>
        <v>70</v>
      </c>
      <c r="C73" s="67">
        <f t="shared" si="4"/>
        <v>0.40000000000003411</v>
      </c>
      <c r="D73" s="67">
        <v>299.69</v>
      </c>
      <c r="E73" s="68" t="s">
        <v>36</v>
      </c>
      <c r="F73" s="84" t="s">
        <v>138</v>
      </c>
      <c r="G73" s="84" t="s">
        <v>4</v>
      </c>
      <c r="H73" s="53" t="s">
        <v>264</v>
      </c>
      <c r="I73" s="57" t="s">
        <v>271</v>
      </c>
      <c r="J73" s="70"/>
    </row>
    <row r="74" spans="2:12" x14ac:dyDescent="0.15">
      <c r="B74" s="65">
        <f t="shared" si="5"/>
        <v>71</v>
      </c>
      <c r="C74" s="67">
        <f t="shared" si="4"/>
        <v>30.060000000000002</v>
      </c>
      <c r="D74" s="67">
        <v>329.75</v>
      </c>
      <c r="E74" s="68"/>
      <c r="F74" s="84" t="s">
        <v>138</v>
      </c>
      <c r="G74" s="84" t="s">
        <v>7</v>
      </c>
      <c r="H74" s="85" t="s">
        <v>132</v>
      </c>
      <c r="I74" s="69" t="s">
        <v>265</v>
      </c>
      <c r="J74" s="70"/>
    </row>
    <row r="75" spans="2:12" x14ac:dyDescent="0.15">
      <c r="B75" s="65">
        <f t="shared" si="5"/>
        <v>72</v>
      </c>
      <c r="C75" s="67">
        <f t="shared" si="4"/>
        <v>0.17000000000001592</v>
      </c>
      <c r="D75" s="67">
        <v>329.92</v>
      </c>
      <c r="E75" s="68" t="s">
        <v>53</v>
      </c>
      <c r="F75" s="84" t="s">
        <v>141</v>
      </c>
      <c r="G75" s="84" t="s">
        <v>4</v>
      </c>
      <c r="H75" s="85" t="s">
        <v>133</v>
      </c>
      <c r="I75" s="69" t="s">
        <v>218</v>
      </c>
      <c r="J75" s="70"/>
    </row>
    <row r="76" spans="2:12" ht="39" x14ac:dyDescent="0.15">
      <c r="B76" s="65">
        <f t="shared" si="5"/>
        <v>73</v>
      </c>
      <c r="C76" s="67">
        <f t="shared" si="4"/>
        <v>2.9699999999999704</v>
      </c>
      <c r="D76" s="67">
        <v>332.89</v>
      </c>
      <c r="E76" s="68" t="s">
        <v>36</v>
      </c>
      <c r="F76" s="84" t="s">
        <v>141</v>
      </c>
      <c r="G76" s="84" t="s">
        <v>7</v>
      </c>
      <c r="H76" s="85" t="s">
        <v>134</v>
      </c>
      <c r="I76" s="57" t="s">
        <v>266</v>
      </c>
      <c r="J76" s="70"/>
    </row>
    <row r="77" spans="2:12" x14ac:dyDescent="0.15">
      <c r="B77" s="65">
        <f t="shared" si="5"/>
        <v>74</v>
      </c>
      <c r="C77" s="67">
        <f t="shared" si="4"/>
        <v>4.8100000000000023</v>
      </c>
      <c r="D77" s="67">
        <v>337.7</v>
      </c>
      <c r="E77" s="68"/>
      <c r="F77" s="84" t="s">
        <v>141</v>
      </c>
      <c r="G77" s="84" t="s">
        <v>4</v>
      </c>
      <c r="H77" s="85" t="s">
        <v>134</v>
      </c>
      <c r="I77" s="69" t="s">
        <v>219</v>
      </c>
      <c r="J77" s="70"/>
    </row>
    <row r="78" spans="2:12" x14ac:dyDescent="0.15">
      <c r="B78" s="65">
        <f t="shared" si="5"/>
        <v>75</v>
      </c>
      <c r="C78" s="67">
        <f t="shared" si="4"/>
        <v>9.1299999999999955</v>
      </c>
      <c r="D78" s="67">
        <v>346.83</v>
      </c>
      <c r="E78" s="68"/>
      <c r="F78" s="84" t="s">
        <v>141</v>
      </c>
      <c r="G78" s="84" t="s">
        <v>4</v>
      </c>
      <c r="H78" s="85" t="s">
        <v>94</v>
      </c>
      <c r="I78" s="69" t="s">
        <v>220</v>
      </c>
      <c r="J78" s="70"/>
    </row>
    <row r="79" spans="2:12" ht="78" customHeight="1" x14ac:dyDescent="0.15">
      <c r="B79" s="75">
        <f t="shared" si="5"/>
        <v>76</v>
      </c>
      <c r="C79" s="71">
        <f t="shared" si="4"/>
        <v>3.910000000000025</v>
      </c>
      <c r="D79" s="71">
        <v>350.74</v>
      </c>
      <c r="E79" s="72" t="s">
        <v>75</v>
      </c>
      <c r="F79" s="86" t="s">
        <v>244</v>
      </c>
      <c r="G79" s="86" t="s">
        <v>245</v>
      </c>
      <c r="H79" s="87" t="s">
        <v>94</v>
      </c>
      <c r="I79" s="77" t="s">
        <v>276</v>
      </c>
      <c r="J79" s="64"/>
    </row>
    <row r="80" spans="2:12" x14ac:dyDescent="0.15">
      <c r="B80" s="65">
        <f t="shared" si="5"/>
        <v>77</v>
      </c>
      <c r="C80" s="67">
        <f t="shared" si="4"/>
        <v>7.9499999999999886</v>
      </c>
      <c r="D80" s="67">
        <v>358.69</v>
      </c>
      <c r="E80" s="68" t="s">
        <v>36</v>
      </c>
      <c r="F80" s="84" t="s">
        <v>143</v>
      </c>
      <c r="G80" s="84" t="s">
        <v>14</v>
      </c>
      <c r="H80" s="85" t="s">
        <v>129</v>
      </c>
      <c r="I80" s="69" t="s">
        <v>221</v>
      </c>
      <c r="J80" s="70"/>
    </row>
    <row r="81" spans="2:13" x14ac:dyDescent="0.15">
      <c r="B81" s="65">
        <f t="shared" si="5"/>
        <v>78</v>
      </c>
      <c r="C81" s="67">
        <f t="shared" si="4"/>
        <v>2.8700000000000045</v>
      </c>
      <c r="D81" s="67">
        <v>361.56</v>
      </c>
      <c r="E81" s="68" t="s">
        <v>54</v>
      </c>
      <c r="F81" s="84" t="s">
        <v>138</v>
      </c>
      <c r="G81" s="84" t="s">
        <v>4</v>
      </c>
      <c r="H81" s="85" t="s">
        <v>129</v>
      </c>
      <c r="I81" s="69" t="s">
        <v>221</v>
      </c>
      <c r="J81" s="70"/>
    </row>
    <row r="82" spans="2:13" ht="39" x14ac:dyDescent="0.15">
      <c r="B82" s="65">
        <f t="shared" si="5"/>
        <v>79</v>
      </c>
      <c r="C82" s="67">
        <f t="shared" si="4"/>
        <v>0.80000000000001137</v>
      </c>
      <c r="D82" s="67">
        <v>362.36</v>
      </c>
      <c r="E82" s="68" t="s">
        <v>36</v>
      </c>
      <c r="F82" s="84" t="s">
        <v>138</v>
      </c>
      <c r="G82" s="84" t="s">
        <v>4</v>
      </c>
      <c r="H82" s="53" t="s">
        <v>246</v>
      </c>
      <c r="I82" s="69" t="s">
        <v>222</v>
      </c>
      <c r="J82" s="70"/>
    </row>
    <row r="83" spans="2:13" x14ac:dyDescent="0.15">
      <c r="B83" s="65">
        <f t="shared" si="5"/>
        <v>80</v>
      </c>
      <c r="C83" s="67">
        <f t="shared" si="4"/>
        <v>11.569999999999993</v>
      </c>
      <c r="D83" s="67">
        <v>373.93</v>
      </c>
      <c r="E83" s="68" t="s">
        <v>55</v>
      </c>
      <c r="F83" s="84" t="s">
        <v>138</v>
      </c>
      <c r="G83" s="84" t="s">
        <v>4</v>
      </c>
      <c r="H83" s="85" t="s">
        <v>125</v>
      </c>
      <c r="I83" s="69" t="s">
        <v>247</v>
      </c>
      <c r="J83" s="70"/>
    </row>
    <row r="84" spans="2:13" ht="39" x14ac:dyDescent="0.15">
      <c r="B84" s="65">
        <f t="shared" si="5"/>
        <v>81</v>
      </c>
      <c r="C84" s="67">
        <f t="shared" si="4"/>
        <v>11.319999999999993</v>
      </c>
      <c r="D84" s="67">
        <v>385.25</v>
      </c>
      <c r="E84" s="68" t="s">
        <v>279</v>
      </c>
      <c r="F84" s="84" t="s">
        <v>140</v>
      </c>
      <c r="G84" s="84" t="s">
        <v>4</v>
      </c>
      <c r="H84" s="53" t="s">
        <v>280</v>
      </c>
      <c r="I84" s="57" t="s">
        <v>281</v>
      </c>
      <c r="J84" s="70"/>
    </row>
    <row r="85" spans="2:13" x14ac:dyDescent="0.15">
      <c r="B85" s="75">
        <f t="shared" si="5"/>
        <v>82</v>
      </c>
      <c r="C85" s="71">
        <f t="shared" si="4"/>
        <v>7.2400000000000091</v>
      </c>
      <c r="D85" s="71">
        <v>392.49</v>
      </c>
      <c r="E85" s="72" t="s">
        <v>56</v>
      </c>
      <c r="F85" s="86" t="s">
        <v>20</v>
      </c>
      <c r="G85" s="86" t="s">
        <v>7</v>
      </c>
      <c r="H85" s="87" t="s">
        <v>76</v>
      </c>
      <c r="I85" s="73" t="s">
        <v>180</v>
      </c>
      <c r="J85" s="64" t="s">
        <v>303</v>
      </c>
      <c r="L85" s="92"/>
      <c r="M85" s="92"/>
    </row>
    <row r="86" spans="2:13" x14ac:dyDescent="0.15">
      <c r="B86" s="65">
        <f t="shared" si="5"/>
        <v>83</v>
      </c>
      <c r="C86" s="67">
        <f t="shared" si="4"/>
        <v>0.51999999999998181</v>
      </c>
      <c r="D86" s="67">
        <v>393.01</v>
      </c>
      <c r="E86" s="68" t="s">
        <v>36</v>
      </c>
      <c r="F86" s="84" t="s">
        <v>138</v>
      </c>
      <c r="G86" s="84" t="s">
        <v>7</v>
      </c>
      <c r="H86" s="85" t="s">
        <v>85</v>
      </c>
      <c r="I86" s="69" t="s">
        <v>248</v>
      </c>
      <c r="J86" s="70"/>
      <c r="M86" s="92"/>
    </row>
    <row r="87" spans="2:13" x14ac:dyDescent="0.15">
      <c r="B87" s="65">
        <f t="shared" si="5"/>
        <v>84</v>
      </c>
      <c r="C87" s="67">
        <f t="shared" si="4"/>
        <v>0.87000000000000455</v>
      </c>
      <c r="D87" s="67">
        <v>393.88</v>
      </c>
      <c r="E87" s="68" t="s">
        <v>36</v>
      </c>
      <c r="F87" s="84" t="s">
        <v>138</v>
      </c>
      <c r="G87" s="84" t="s">
        <v>7</v>
      </c>
      <c r="H87" s="85" t="s">
        <v>85</v>
      </c>
      <c r="I87" s="69" t="s">
        <v>189</v>
      </c>
      <c r="J87" s="70"/>
      <c r="M87" s="92"/>
    </row>
    <row r="88" spans="2:13" x14ac:dyDescent="0.15">
      <c r="B88" s="65">
        <f t="shared" si="5"/>
        <v>85</v>
      </c>
      <c r="C88" s="67">
        <f t="shared" si="4"/>
        <v>4.4499999999999886</v>
      </c>
      <c r="D88" s="67">
        <v>398.33</v>
      </c>
      <c r="E88" s="68"/>
      <c r="F88" s="84" t="s">
        <v>143</v>
      </c>
      <c r="G88" s="84" t="s">
        <v>7</v>
      </c>
      <c r="H88" s="85" t="s">
        <v>135</v>
      </c>
      <c r="I88" s="69" t="s">
        <v>190</v>
      </c>
      <c r="J88" s="70"/>
      <c r="M88" s="92"/>
    </row>
    <row r="89" spans="2:13" x14ac:dyDescent="0.15">
      <c r="B89" s="65">
        <f t="shared" si="5"/>
        <v>86</v>
      </c>
      <c r="C89" s="67">
        <f t="shared" si="4"/>
        <v>8.75</v>
      </c>
      <c r="D89" s="67">
        <v>407.08</v>
      </c>
      <c r="E89" s="68"/>
      <c r="F89" s="84" t="s">
        <v>140</v>
      </c>
      <c r="G89" s="84" t="s">
        <v>4</v>
      </c>
      <c r="H89" s="85" t="s">
        <v>76</v>
      </c>
      <c r="I89" s="69" t="s">
        <v>191</v>
      </c>
      <c r="J89" s="70"/>
      <c r="M89" s="92"/>
    </row>
    <row r="90" spans="2:13" ht="39" x14ac:dyDescent="0.15">
      <c r="B90" s="65">
        <f t="shared" si="5"/>
        <v>87</v>
      </c>
      <c r="C90" s="67">
        <f t="shared" si="4"/>
        <v>3.160000000000025</v>
      </c>
      <c r="D90" s="67">
        <v>410.24</v>
      </c>
      <c r="E90" s="68"/>
      <c r="F90" s="84" t="s">
        <v>138</v>
      </c>
      <c r="G90" s="84" t="s">
        <v>4</v>
      </c>
      <c r="H90" s="53" t="s">
        <v>272</v>
      </c>
      <c r="I90" s="69" t="s">
        <v>192</v>
      </c>
      <c r="J90" s="70"/>
      <c r="M90" s="92"/>
    </row>
    <row r="91" spans="2:13" ht="78" customHeight="1" x14ac:dyDescent="0.15">
      <c r="B91" s="75">
        <f t="shared" si="5"/>
        <v>88</v>
      </c>
      <c r="C91" s="71">
        <f t="shared" si="4"/>
        <v>0.11000000000001364</v>
      </c>
      <c r="D91" s="71">
        <v>410.35</v>
      </c>
      <c r="E91" s="72" t="s">
        <v>57</v>
      </c>
      <c r="F91" s="86" t="s">
        <v>20</v>
      </c>
      <c r="G91" s="86" t="s">
        <v>7</v>
      </c>
      <c r="H91" s="91" t="s">
        <v>272</v>
      </c>
      <c r="I91" s="77" t="s">
        <v>273</v>
      </c>
      <c r="J91" s="64"/>
      <c r="M91" s="92"/>
    </row>
    <row r="92" spans="2:13" x14ac:dyDescent="0.15">
      <c r="B92" s="65">
        <f t="shared" si="5"/>
        <v>89</v>
      </c>
      <c r="C92" s="67">
        <f t="shared" si="4"/>
        <v>5.1499999999999773</v>
      </c>
      <c r="D92" s="67">
        <v>415.5</v>
      </c>
      <c r="E92" s="68"/>
      <c r="F92" s="84" t="s">
        <v>141</v>
      </c>
      <c r="G92" s="84" t="s">
        <v>7</v>
      </c>
      <c r="H92" s="85" t="s">
        <v>85</v>
      </c>
      <c r="I92" s="69" t="s">
        <v>185</v>
      </c>
      <c r="J92" s="70"/>
      <c r="M92" s="92"/>
    </row>
    <row r="93" spans="2:13" x14ac:dyDescent="0.15">
      <c r="B93" s="65">
        <f t="shared" si="5"/>
        <v>90</v>
      </c>
      <c r="C93" s="67">
        <f t="shared" si="4"/>
        <v>4.1700000000000159</v>
      </c>
      <c r="D93" s="67">
        <v>419.67</v>
      </c>
      <c r="E93" s="68"/>
      <c r="F93" s="84" t="s">
        <v>141</v>
      </c>
      <c r="G93" s="84" t="s">
        <v>4</v>
      </c>
      <c r="H93" s="85" t="s">
        <v>86</v>
      </c>
      <c r="I93" s="69" t="s">
        <v>193</v>
      </c>
      <c r="J93" s="70"/>
      <c r="M93" s="92"/>
    </row>
    <row r="94" spans="2:13" x14ac:dyDescent="0.15">
      <c r="B94" s="65">
        <f t="shared" si="5"/>
        <v>91</v>
      </c>
      <c r="C94" s="67">
        <f t="shared" si="4"/>
        <v>6.1399999999999864</v>
      </c>
      <c r="D94" s="67">
        <v>425.81</v>
      </c>
      <c r="E94" s="68"/>
      <c r="F94" s="84" t="s">
        <v>141</v>
      </c>
      <c r="G94" s="84" t="s">
        <v>4</v>
      </c>
      <c r="H94" s="85" t="s">
        <v>87</v>
      </c>
      <c r="I94" s="69" t="s">
        <v>194</v>
      </c>
      <c r="J94" s="70"/>
      <c r="M94" s="92"/>
    </row>
    <row r="95" spans="2:13" x14ac:dyDescent="0.15">
      <c r="B95" s="65">
        <f t="shared" si="5"/>
        <v>92</v>
      </c>
      <c r="C95" s="67">
        <f t="shared" si="4"/>
        <v>0.80000000000001137</v>
      </c>
      <c r="D95" s="67">
        <v>426.61</v>
      </c>
      <c r="E95" s="68"/>
      <c r="F95" s="84" t="s">
        <v>143</v>
      </c>
      <c r="G95" s="84" t="s">
        <v>7</v>
      </c>
      <c r="H95" s="85" t="s">
        <v>86</v>
      </c>
      <c r="I95" s="69" t="s">
        <v>292</v>
      </c>
      <c r="J95" s="70"/>
      <c r="M95" s="92"/>
    </row>
    <row r="96" spans="2:13" x14ac:dyDescent="0.15">
      <c r="B96" s="65">
        <f t="shared" si="5"/>
        <v>93</v>
      </c>
      <c r="C96" s="67">
        <f t="shared" si="4"/>
        <v>4.6499999999999773</v>
      </c>
      <c r="D96" s="67">
        <v>431.26</v>
      </c>
      <c r="E96" s="68"/>
      <c r="F96" s="84" t="s">
        <v>141</v>
      </c>
      <c r="G96" s="84" t="s">
        <v>4</v>
      </c>
      <c r="H96" s="85" t="s">
        <v>86</v>
      </c>
      <c r="I96" s="69" t="s">
        <v>293</v>
      </c>
      <c r="J96" s="70"/>
      <c r="M96" s="92"/>
    </row>
    <row r="97" spans="2:13" x14ac:dyDescent="0.15">
      <c r="B97" s="65">
        <f t="shared" si="5"/>
        <v>94</v>
      </c>
      <c r="C97" s="67">
        <f t="shared" si="4"/>
        <v>6.9399999999999977</v>
      </c>
      <c r="D97" s="67">
        <v>438.2</v>
      </c>
      <c r="E97" s="68"/>
      <c r="F97" s="84" t="s">
        <v>143</v>
      </c>
      <c r="G97" s="88" t="s">
        <v>14</v>
      </c>
      <c r="H97" s="85" t="s">
        <v>86</v>
      </c>
      <c r="I97" s="57" t="s">
        <v>294</v>
      </c>
      <c r="J97" s="70"/>
      <c r="M97" s="92"/>
    </row>
    <row r="98" spans="2:13" x14ac:dyDescent="0.15">
      <c r="B98" s="65">
        <f t="shared" si="5"/>
        <v>95</v>
      </c>
      <c r="C98" s="67">
        <f t="shared" si="4"/>
        <v>2.7400000000000091</v>
      </c>
      <c r="D98" s="67">
        <v>440.94</v>
      </c>
      <c r="E98" s="68"/>
      <c r="F98" s="84" t="s">
        <v>140</v>
      </c>
      <c r="G98" s="84" t="s">
        <v>14</v>
      </c>
      <c r="H98" s="85" t="s">
        <v>88</v>
      </c>
      <c r="I98" s="69" t="s">
        <v>295</v>
      </c>
      <c r="J98" s="70"/>
      <c r="M98" s="92"/>
    </row>
    <row r="99" spans="2:13" x14ac:dyDescent="0.15">
      <c r="B99" s="65">
        <f t="shared" si="5"/>
        <v>96</v>
      </c>
      <c r="C99" s="67">
        <f t="shared" si="4"/>
        <v>1.2700000000000387</v>
      </c>
      <c r="D99" s="67">
        <v>442.21000000000004</v>
      </c>
      <c r="E99" s="68" t="s">
        <v>36</v>
      </c>
      <c r="F99" s="84" t="s">
        <v>146</v>
      </c>
      <c r="G99" s="84" t="s">
        <v>4</v>
      </c>
      <c r="H99" s="85" t="s">
        <v>86</v>
      </c>
      <c r="I99" s="69"/>
      <c r="J99" s="70"/>
      <c r="M99" s="92"/>
    </row>
    <row r="100" spans="2:13" x14ac:dyDescent="0.15">
      <c r="B100" s="65">
        <f t="shared" si="5"/>
        <v>97</v>
      </c>
      <c r="C100" s="67">
        <f t="shared" si="4"/>
        <v>0.44999999999998863</v>
      </c>
      <c r="D100" s="67">
        <v>442.66</v>
      </c>
      <c r="E100" s="68"/>
      <c r="F100" s="84" t="s">
        <v>141</v>
      </c>
      <c r="G100" s="84" t="s">
        <v>7</v>
      </c>
      <c r="H100" s="85" t="s">
        <v>86</v>
      </c>
      <c r="I100" s="57" t="s">
        <v>296</v>
      </c>
      <c r="J100" s="70"/>
      <c r="M100" s="92"/>
    </row>
    <row r="101" spans="2:13" x14ac:dyDescent="0.15">
      <c r="B101" s="65">
        <f t="shared" si="5"/>
        <v>98</v>
      </c>
      <c r="C101" s="67">
        <f t="shared" si="4"/>
        <v>3.3999999999999773</v>
      </c>
      <c r="D101" s="67">
        <v>446.06</v>
      </c>
      <c r="E101" s="68" t="s">
        <v>36</v>
      </c>
      <c r="F101" s="84" t="s">
        <v>138</v>
      </c>
      <c r="G101" s="84" t="s">
        <v>7</v>
      </c>
      <c r="H101" s="85" t="s">
        <v>89</v>
      </c>
      <c r="I101" s="69"/>
      <c r="J101" s="70"/>
      <c r="M101" s="92"/>
    </row>
    <row r="102" spans="2:13" ht="39" customHeight="1" x14ac:dyDescent="0.15">
      <c r="B102" s="75">
        <f t="shared" si="5"/>
        <v>99</v>
      </c>
      <c r="C102" s="71">
        <f t="shared" si="4"/>
        <v>0.43999999999999773</v>
      </c>
      <c r="D102" s="71">
        <v>446.5</v>
      </c>
      <c r="E102" s="72" t="s">
        <v>152</v>
      </c>
      <c r="F102" s="86" t="s">
        <v>20</v>
      </c>
      <c r="G102" s="86" t="s">
        <v>7</v>
      </c>
      <c r="H102" s="87" t="s">
        <v>89</v>
      </c>
      <c r="I102" s="77" t="s">
        <v>225</v>
      </c>
      <c r="J102" s="64" t="s">
        <v>304</v>
      </c>
      <c r="M102" s="92"/>
    </row>
    <row r="103" spans="2:13" x14ac:dyDescent="0.15">
      <c r="B103" s="65">
        <f t="shared" si="5"/>
        <v>100</v>
      </c>
      <c r="C103" s="67">
        <f t="shared" si="4"/>
        <v>28.980000000000018</v>
      </c>
      <c r="D103" s="67">
        <v>475.48</v>
      </c>
      <c r="E103" s="68" t="s">
        <v>58</v>
      </c>
      <c r="F103" s="84" t="s">
        <v>138</v>
      </c>
      <c r="G103" s="84" t="s">
        <v>7</v>
      </c>
      <c r="H103" s="85" t="s">
        <v>89</v>
      </c>
      <c r="I103" s="69" t="s">
        <v>267</v>
      </c>
      <c r="J103" s="70"/>
      <c r="M103" s="92"/>
    </row>
    <row r="104" spans="2:13" ht="39" x14ac:dyDescent="0.15">
      <c r="B104" s="65">
        <f t="shared" si="5"/>
        <v>101</v>
      </c>
      <c r="C104" s="67">
        <f t="shared" si="4"/>
        <v>11.939999999999998</v>
      </c>
      <c r="D104" s="67">
        <v>487.42</v>
      </c>
      <c r="E104" s="68" t="s">
        <v>59</v>
      </c>
      <c r="F104" s="84" t="s">
        <v>138</v>
      </c>
      <c r="G104" s="84" t="s">
        <v>7</v>
      </c>
      <c r="H104" s="85" t="s">
        <v>90</v>
      </c>
      <c r="I104" s="57" t="s">
        <v>268</v>
      </c>
      <c r="J104" s="70"/>
      <c r="M104" s="92"/>
    </row>
    <row r="105" spans="2:13" x14ac:dyDescent="0.15">
      <c r="B105" s="65">
        <f t="shared" si="5"/>
        <v>102</v>
      </c>
      <c r="C105" s="67">
        <f t="shared" si="4"/>
        <v>13.579999999999984</v>
      </c>
      <c r="D105" s="67">
        <v>501</v>
      </c>
      <c r="E105" s="68" t="s">
        <v>60</v>
      </c>
      <c r="F105" s="84" t="s">
        <v>141</v>
      </c>
      <c r="G105" s="84" t="s">
        <v>7</v>
      </c>
      <c r="H105" s="85" t="s">
        <v>91</v>
      </c>
      <c r="I105" s="69" t="s">
        <v>224</v>
      </c>
      <c r="J105" s="70"/>
      <c r="M105" s="92"/>
    </row>
    <row r="106" spans="2:13" ht="39" x14ac:dyDescent="0.15">
      <c r="B106" s="65">
        <f t="shared" si="5"/>
        <v>103</v>
      </c>
      <c r="C106" s="67">
        <f t="shared" si="4"/>
        <v>2.1200000000000045</v>
      </c>
      <c r="D106" s="67">
        <v>503.12</v>
      </c>
      <c r="E106" s="68" t="s">
        <v>61</v>
      </c>
      <c r="F106" s="84" t="s">
        <v>138</v>
      </c>
      <c r="G106" s="84" t="s">
        <v>4</v>
      </c>
      <c r="H106" s="85" t="s">
        <v>92</v>
      </c>
      <c r="I106" s="57" t="s">
        <v>269</v>
      </c>
      <c r="J106" s="70"/>
      <c r="M106" s="92"/>
    </row>
    <row r="107" spans="2:13" x14ac:dyDescent="0.15">
      <c r="B107" s="65">
        <f t="shared" si="5"/>
        <v>104</v>
      </c>
      <c r="C107" s="67">
        <f t="shared" si="4"/>
        <v>0.54000000000002046</v>
      </c>
      <c r="D107" s="67">
        <v>503.66</v>
      </c>
      <c r="E107" s="68"/>
      <c r="F107" s="84" t="s">
        <v>138</v>
      </c>
      <c r="G107" s="84" t="s">
        <v>14</v>
      </c>
      <c r="H107" s="85" t="s">
        <v>93</v>
      </c>
      <c r="I107" s="69" t="s">
        <v>182</v>
      </c>
      <c r="J107" s="70"/>
      <c r="M107" s="92"/>
    </row>
    <row r="108" spans="2:13" x14ac:dyDescent="0.15">
      <c r="B108" s="65">
        <f t="shared" si="5"/>
        <v>105</v>
      </c>
      <c r="C108" s="67">
        <f t="shared" si="4"/>
        <v>2.1100000000000136</v>
      </c>
      <c r="D108" s="67">
        <v>505.77000000000004</v>
      </c>
      <c r="E108" s="68"/>
      <c r="F108" s="84" t="s">
        <v>146</v>
      </c>
      <c r="G108" s="88" t="s">
        <v>4</v>
      </c>
      <c r="H108" s="85" t="s">
        <v>93</v>
      </c>
      <c r="I108" s="69" t="s">
        <v>226</v>
      </c>
      <c r="J108" s="70"/>
      <c r="M108" s="92"/>
    </row>
    <row r="109" spans="2:13" x14ac:dyDescent="0.15">
      <c r="B109" s="65">
        <f t="shared" si="5"/>
        <v>106</v>
      </c>
      <c r="C109" s="67">
        <f t="shared" si="4"/>
        <v>1.4499999999999886</v>
      </c>
      <c r="D109" s="67">
        <v>507.22</v>
      </c>
      <c r="E109" s="68"/>
      <c r="F109" s="84" t="s">
        <v>153</v>
      </c>
      <c r="G109" s="88" t="s">
        <v>4</v>
      </c>
      <c r="H109" s="85" t="s">
        <v>154</v>
      </c>
      <c r="I109" s="69" t="s">
        <v>227</v>
      </c>
      <c r="J109" s="70"/>
      <c r="M109" s="92"/>
    </row>
    <row r="110" spans="2:13" ht="58.5" customHeight="1" x14ac:dyDescent="0.15">
      <c r="B110" s="65">
        <f t="shared" si="5"/>
        <v>107</v>
      </c>
      <c r="C110" s="67">
        <f t="shared" si="4"/>
        <v>0.47999999999996135</v>
      </c>
      <c r="D110" s="67">
        <v>507.7</v>
      </c>
      <c r="E110" s="68"/>
      <c r="F110" s="84" t="s">
        <v>138</v>
      </c>
      <c r="G110" s="84" t="s">
        <v>4</v>
      </c>
      <c r="H110" s="85" t="s">
        <v>151</v>
      </c>
      <c r="I110" s="57" t="s">
        <v>228</v>
      </c>
      <c r="J110" s="70"/>
      <c r="M110" s="92"/>
    </row>
    <row r="111" spans="2:13" ht="39" x14ac:dyDescent="0.15">
      <c r="B111" s="65">
        <f t="shared" si="5"/>
        <v>108</v>
      </c>
      <c r="C111" s="67">
        <f t="shared" si="4"/>
        <v>2.7400000000000091</v>
      </c>
      <c r="D111" s="67">
        <v>510.44</v>
      </c>
      <c r="E111" s="68"/>
      <c r="F111" s="84" t="s">
        <v>138</v>
      </c>
      <c r="G111" s="84" t="s">
        <v>7</v>
      </c>
      <c r="H111" s="85" t="s">
        <v>94</v>
      </c>
      <c r="I111" s="57" t="s">
        <v>275</v>
      </c>
      <c r="J111" s="70"/>
      <c r="M111" s="92"/>
    </row>
    <row r="112" spans="2:13" x14ac:dyDescent="0.15">
      <c r="B112" s="65">
        <f t="shared" si="5"/>
        <v>109</v>
      </c>
      <c r="C112" s="67">
        <f t="shared" si="4"/>
        <v>0.19999999999998863</v>
      </c>
      <c r="D112" s="67">
        <v>510.64</v>
      </c>
      <c r="E112" s="68"/>
      <c r="F112" s="84" t="s">
        <v>138</v>
      </c>
      <c r="G112" s="88" t="s">
        <v>4</v>
      </c>
      <c r="H112" s="85" t="s">
        <v>94</v>
      </c>
      <c r="I112" s="69" t="s">
        <v>160</v>
      </c>
      <c r="J112" s="70"/>
      <c r="M112" s="92"/>
    </row>
    <row r="113" spans="2:13" x14ac:dyDescent="0.15">
      <c r="B113" s="65">
        <f t="shared" si="5"/>
        <v>110</v>
      </c>
      <c r="C113" s="67">
        <f t="shared" si="4"/>
        <v>0.46000000000003638</v>
      </c>
      <c r="D113" s="67">
        <v>511.1</v>
      </c>
      <c r="E113" s="68"/>
      <c r="F113" s="84" t="s">
        <v>143</v>
      </c>
      <c r="G113" s="84" t="s">
        <v>14</v>
      </c>
      <c r="H113" s="85" t="s">
        <v>93</v>
      </c>
      <c r="I113" s="69" t="s">
        <v>229</v>
      </c>
      <c r="J113" s="70"/>
      <c r="M113" s="92"/>
    </row>
    <row r="114" spans="2:13" x14ac:dyDescent="0.15">
      <c r="B114" s="65">
        <f t="shared" si="5"/>
        <v>111</v>
      </c>
      <c r="C114" s="67">
        <f t="shared" si="4"/>
        <v>0.68999999999999773</v>
      </c>
      <c r="D114" s="67">
        <v>511.79</v>
      </c>
      <c r="E114" s="68" t="s">
        <v>149</v>
      </c>
      <c r="F114" s="84" t="s">
        <v>141</v>
      </c>
      <c r="G114" s="84" t="s">
        <v>4</v>
      </c>
      <c r="H114" s="85" t="s">
        <v>91</v>
      </c>
      <c r="I114" s="69" t="s">
        <v>183</v>
      </c>
      <c r="J114" s="70"/>
      <c r="M114" s="92"/>
    </row>
    <row r="115" spans="2:13" x14ac:dyDescent="0.15">
      <c r="B115" s="65">
        <f t="shared" si="5"/>
        <v>112</v>
      </c>
      <c r="C115" s="67">
        <f t="shared" si="4"/>
        <v>0.88999999999992951</v>
      </c>
      <c r="D115" s="67">
        <v>512.67999999999995</v>
      </c>
      <c r="E115" s="68" t="s">
        <v>62</v>
      </c>
      <c r="F115" s="84" t="s">
        <v>140</v>
      </c>
      <c r="G115" s="84" t="s">
        <v>4</v>
      </c>
      <c r="H115" s="85" t="s">
        <v>95</v>
      </c>
      <c r="I115" s="69" t="s">
        <v>230</v>
      </c>
      <c r="J115" s="70"/>
      <c r="M115" s="92"/>
    </row>
    <row r="116" spans="2:13" ht="39" x14ac:dyDescent="0.15">
      <c r="B116" s="65">
        <f t="shared" si="5"/>
        <v>113</v>
      </c>
      <c r="C116" s="67">
        <f t="shared" si="4"/>
        <v>0.12999999999999545</v>
      </c>
      <c r="D116" s="67">
        <v>512.80999999999995</v>
      </c>
      <c r="E116" s="68"/>
      <c r="F116" s="84" t="s">
        <v>141</v>
      </c>
      <c r="G116" s="84" t="s">
        <v>7</v>
      </c>
      <c r="H116" s="85" t="s">
        <v>95</v>
      </c>
      <c r="I116" s="57" t="s">
        <v>297</v>
      </c>
      <c r="J116" s="70"/>
      <c r="M116" s="92"/>
    </row>
    <row r="117" spans="2:13" x14ac:dyDescent="0.15">
      <c r="B117" s="65">
        <f t="shared" si="5"/>
        <v>114</v>
      </c>
      <c r="C117" s="67">
        <f t="shared" si="4"/>
        <v>1.9900000000001228</v>
      </c>
      <c r="D117" s="67">
        <v>514.80000000000007</v>
      </c>
      <c r="E117" s="68"/>
      <c r="F117" s="84" t="s">
        <v>184</v>
      </c>
      <c r="G117" s="84" t="s">
        <v>4</v>
      </c>
      <c r="H117" s="85" t="s">
        <v>96</v>
      </c>
      <c r="I117" s="69" t="s">
        <v>270</v>
      </c>
      <c r="J117" s="70"/>
      <c r="M117" s="92"/>
    </row>
    <row r="118" spans="2:13" x14ac:dyDescent="0.15">
      <c r="B118" s="65">
        <f t="shared" si="5"/>
        <v>115</v>
      </c>
      <c r="C118" s="67">
        <f t="shared" si="4"/>
        <v>1.3500000000000227</v>
      </c>
      <c r="D118" s="67">
        <v>516.15000000000009</v>
      </c>
      <c r="E118" s="68" t="s">
        <v>150</v>
      </c>
      <c r="F118" s="84" t="s">
        <v>147</v>
      </c>
      <c r="G118" s="84" t="s">
        <v>7</v>
      </c>
      <c r="H118" s="85" t="s">
        <v>98</v>
      </c>
      <c r="I118" s="69" t="s">
        <v>231</v>
      </c>
      <c r="J118" s="70"/>
      <c r="M118" s="92"/>
    </row>
    <row r="119" spans="2:13" ht="39" customHeight="1" x14ac:dyDescent="0.15">
      <c r="B119" s="65">
        <f t="shared" si="5"/>
        <v>116</v>
      </c>
      <c r="C119" s="67">
        <f t="shared" si="4"/>
        <v>2.1399999999999864</v>
      </c>
      <c r="D119" s="67">
        <v>518.29000000000008</v>
      </c>
      <c r="E119" s="68" t="s">
        <v>63</v>
      </c>
      <c r="F119" s="84" t="s">
        <v>138</v>
      </c>
      <c r="G119" s="84" t="s">
        <v>4</v>
      </c>
      <c r="H119" s="85" t="s">
        <v>99</v>
      </c>
      <c r="I119" s="57" t="s">
        <v>233</v>
      </c>
      <c r="J119" s="70"/>
      <c r="M119" s="92"/>
    </row>
    <row r="120" spans="2:13" ht="39" x14ac:dyDescent="0.15">
      <c r="B120" s="75">
        <f t="shared" si="5"/>
        <v>117</v>
      </c>
      <c r="C120" s="71">
        <f t="shared" si="4"/>
        <v>0</v>
      </c>
      <c r="D120" s="71">
        <v>518.29000000000008</v>
      </c>
      <c r="E120" s="72" t="s">
        <v>64</v>
      </c>
      <c r="F120" s="86" t="s">
        <v>249</v>
      </c>
      <c r="G120" s="86" t="s">
        <v>7</v>
      </c>
      <c r="H120" s="87" t="s">
        <v>99</v>
      </c>
      <c r="I120" s="73" t="s">
        <v>232</v>
      </c>
      <c r="J120" s="64" t="s">
        <v>254</v>
      </c>
      <c r="M120" s="92"/>
    </row>
    <row r="121" spans="2:13" x14ac:dyDescent="0.15">
      <c r="B121" s="65">
        <f t="shared" si="5"/>
        <v>118</v>
      </c>
      <c r="C121" s="67">
        <f t="shared" si="4"/>
        <v>10.340000000000032</v>
      </c>
      <c r="D121" s="67">
        <v>528.63000000000011</v>
      </c>
      <c r="E121" s="68" t="s">
        <v>65</v>
      </c>
      <c r="F121" s="84" t="s">
        <v>138</v>
      </c>
      <c r="G121" s="84" t="s">
        <v>4</v>
      </c>
      <c r="H121" s="85" t="s">
        <v>87</v>
      </c>
      <c r="I121" s="69" t="s">
        <v>250</v>
      </c>
      <c r="J121" s="70"/>
      <c r="M121" s="92"/>
    </row>
    <row r="122" spans="2:13" x14ac:dyDescent="0.15">
      <c r="B122" s="65">
        <f t="shared" si="5"/>
        <v>119</v>
      </c>
      <c r="C122" s="67">
        <f t="shared" si="4"/>
        <v>11.189999999999941</v>
      </c>
      <c r="D122" s="67">
        <v>539.82000000000005</v>
      </c>
      <c r="E122" s="68" t="s">
        <v>186</v>
      </c>
      <c r="F122" s="84" t="s">
        <v>184</v>
      </c>
      <c r="G122" s="84" t="s">
        <v>4</v>
      </c>
      <c r="H122" s="85" t="s">
        <v>187</v>
      </c>
      <c r="I122" s="69" t="s">
        <v>251</v>
      </c>
      <c r="J122" s="70"/>
      <c r="M122" s="92"/>
    </row>
    <row r="123" spans="2:13" x14ac:dyDescent="0.15">
      <c r="B123" s="65">
        <f t="shared" si="5"/>
        <v>120</v>
      </c>
      <c r="C123" s="67">
        <f t="shared" si="4"/>
        <v>0.49000000000000909</v>
      </c>
      <c r="D123" s="67">
        <v>540.31000000000006</v>
      </c>
      <c r="E123" s="68" t="s">
        <v>66</v>
      </c>
      <c r="F123" s="84" t="s">
        <v>138</v>
      </c>
      <c r="G123" s="84" t="s">
        <v>7</v>
      </c>
      <c r="H123" s="85" t="s">
        <v>100</v>
      </c>
      <c r="I123" s="69" t="s">
        <v>252</v>
      </c>
      <c r="J123" s="70"/>
      <c r="M123" s="92"/>
    </row>
    <row r="124" spans="2:13" x14ac:dyDescent="0.15">
      <c r="B124" s="65">
        <f t="shared" si="5"/>
        <v>121</v>
      </c>
      <c r="C124" s="67">
        <f t="shared" si="4"/>
        <v>12.879999999999995</v>
      </c>
      <c r="D124" s="67">
        <v>553.19000000000005</v>
      </c>
      <c r="E124" s="68" t="s">
        <v>67</v>
      </c>
      <c r="F124" s="84" t="s">
        <v>138</v>
      </c>
      <c r="G124" s="84" t="s">
        <v>4</v>
      </c>
      <c r="H124" s="85" t="s">
        <v>101</v>
      </c>
      <c r="I124" s="69" t="s">
        <v>188</v>
      </c>
      <c r="J124" s="70"/>
      <c r="M124" s="92"/>
    </row>
    <row r="125" spans="2:13" x14ac:dyDescent="0.15">
      <c r="B125" s="65">
        <f t="shared" si="5"/>
        <v>122</v>
      </c>
      <c r="C125" s="67">
        <f t="shared" si="4"/>
        <v>8.8799999999999955</v>
      </c>
      <c r="D125" s="67">
        <v>562.07000000000005</v>
      </c>
      <c r="E125" s="68" t="s">
        <v>68</v>
      </c>
      <c r="F125" s="84" t="s">
        <v>138</v>
      </c>
      <c r="G125" s="84" t="s">
        <v>4</v>
      </c>
      <c r="H125" s="85" t="s">
        <v>101</v>
      </c>
      <c r="I125" s="69"/>
      <c r="J125" s="70"/>
      <c r="M125" s="92"/>
    </row>
    <row r="126" spans="2:13" x14ac:dyDescent="0.15">
      <c r="B126" s="65">
        <f t="shared" si="5"/>
        <v>123</v>
      </c>
      <c r="C126" s="67">
        <f t="shared" ref="C126:C137" si="6">D126-D125</f>
        <v>1.2699999999999818</v>
      </c>
      <c r="D126" s="67">
        <v>563.34</v>
      </c>
      <c r="E126" s="68"/>
      <c r="F126" s="84" t="s">
        <v>143</v>
      </c>
      <c r="G126" s="84" t="s">
        <v>7</v>
      </c>
      <c r="H126" s="85" t="s">
        <v>95</v>
      </c>
      <c r="I126" s="69" t="s">
        <v>196</v>
      </c>
      <c r="J126" s="70"/>
      <c r="M126" s="92"/>
    </row>
    <row r="127" spans="2:13" x14ac:dyDescent="0.15">
      <c r="B127" s="65">
        <f t="shared" si="5"/>
        <v>124</v>
      </c>
      <c r="C127" s="67">
        <f t="shared" si="6"/>
        <v>3.7699999999999818</v>
      </c>
      <c r="D127" s="67">
        <v>567.11</v>
      </c>
      <c r="E127" s="68"/>
      <c r="F127" s="84" t="s">
        <v>141</v>
      </c>
      <c r="G127" s="84" t="s">
        <v>7</v>
      </c>
      <c r="H127" s="85" t="s">
        <v>95</v>
      </c>
      <c r="I127" s="69" t="s">
        <v>196</v>
      </c>
      <c r="J127" s="70"/>
      <c r="M127" s="92"/>
    </row>
    <row r="128" spans="2:13" x14ac:dyDescent="0.15">
      <c r="B128" s="65">
        <f t="shared" si="5"/>
        <v>125</v>
      </c>
      <c r="C128" s="67">
        <f t="shared" si="6"/>
        <v>4.0500000000000682</v>
      </c>
      <c r="D128" s="67">
        <v>571.16000000000008</v>
      </c>
      <c r="E128" s="68"/>
      <c r="F128" s="84" t="s">
        <v>141</v>
      </c>
      <c r="G128" s="84" t="s">
        <v>4</v>
      </c>
      <c r="H128" s="85" t="s">
        <v>95</v>
      </c>
      <c r="I128" s="69" t="s">
        <v>176</v>
      </c>
      <c r="J128" s="70"/>
      <c r="M128" s="92"/>
    </row>
    <row r="129" spans="2:13" x14ac:dyDescent="0.15">
      <c r="B129" s="65">
        <f t="shared" ref="B129:B137" si="7">B128+1</f>
        <v>126</v>
      </c>
      <c r="C129" s="67">
        <f t="shared" si="6"/>
        <v>0.11000000000001364</v>
      </c>
      <c r="D129" s="67">
        <v>571.2700000000001</v>
      </c>
      <c r="E129" s="68" t="s">
        <v>69</v>
      </c>
      <c r="F129" s="84" t="s">
        <v>138</v>
      </c>
      <c r="G129" s="84" t="s">
        <v>7</v>
      </c>
      <c r="H129" s="85" t="s">
        <v>102</v>
      </c>
      <c r="I129" s="69" t="s">
        <v>197</v>
      </c>
      <c r="J129" s="70"/>
      <c r="M129" s="92"/>
    </row>
    <row r="130" spans="2:13" x14ac:dyDescent="0.15">
      <c r="B130" s="65">
        <f t="shared" si="7"/>
        <v>127</v>
      </c>
      <c r="C130" s="67">
        <f t="shared" si="6"/>
        <v>0.13999999999998636</v>
      </c>
      <c r="D130" s="67">
        <v>571.41000000000008</v>
      </c>
      <c r="E130" s="68" t="s">
        <v>70</v>
      </c>
      <c r="F130" s="84" t="s">
        <v>138</v>
      </c>
      <c r="G130" s="84" t="s">
        <v>7</v>
      </c>
      <c r="H130" s="85" t="s">
        <v>102</v>
      </c>
      <c r="I130" s="69" t="s">
        <v>198</v>
      </c>
      <c r="J130" s="70"/>
      <c r="M130" s="92"/>
    </row>
    <row r="131" spans="2:13" ht="39" x14ac:dyDescent="0.15">
      <c r="B131" s="65">
        <f t="shared" si="7"/>
        <v>128</v>
      </c>
      <c r="C131" s="67">
        <f t="shared" si="6"/>
        <v>2</v>
      </c>
      <c r="D131" s="67">
        <v>573.41000000000008</v>
      </c>
      <c r="E131" s="68"/>
      <c r="F131" s="84" t="s">
        <v>140</v>
      </c>
      <c r="G131" s="84" t="s">
        <v>4</v>
      </c>
      <c r="H131" s="85" t="s">
        <v>95</v>
      </c>
      <c r="I131" s="57" t="s">
        <v>177</v>
      </c>
      <c r="J131" s="70"/>
      <c r="M131" s="92"/>
    </row>
    <row r="132" spans="2:13" x14ac:dyDescent="0.15">
      <c r="B132" s="65">
        <f t="shared" si="7"/>
        <v>129</v>
      </c>
      <c r="C132" s="67">
        <f t="shared" si="6"/>
        <v>3.0199999999999818</v>
      </c>
      <c r="D132" s="67">
        <v>576.43000000000006</v>
      </c>
      <c r="E132" s="68"/>
      <c r="F132" s="84" t="s">
        <v>141</v>
      </c>
      <c r="G132" s="84" t="s">
        <v>7</v>
      </c>
      <c r="H132" s="85" t="s">
        <v>103</v>
      </c>
      <c r="I132" s="69" t="s">
        <v>199</v>
      </c>
      <c r="J132" s="70"/>
      <c r="M132" s="92"/>
    </row>
    <row r="133" spans="2:13" ht="39" x14ac:dyDescent="0.15">
      <c r="B133" s="65">
        <f t="shared" si="7"/>
        <v>130</v>
      </c>
      <c r="C133" s="67">
        <f t="shared" si="6"/>
        <v>4.82000000000005</v>
      </c>
      <c r="D133" s="67">
        <v>581.25000000000011</v>
      </c>
      <c r="E133" s="68" t="s">
        <v>71</v>
      </c>
      <c r="F133" s="84" t="s">
        <v>141</v>
      </c>
      <c r="G133" s="84" t="s">
        <v>7</v>
      </c>
      <c r="H133" s="85" t="s">
        <v>104</v>
      </c>
      <c r="I133" s="57" t="s">
        <v>178</v>
      </c>
      <c r="J133" s="70"/>
      <c r="M133" s="92"/>
    </row>
    <row r="134" spans="2:13" x14ac:dyDescent="0.15">
      <c r="B134" s="65">
        <f t="shared" si="7"/>
        <v>131</v>
      </c>
      <c r="C134" s="67">
        <f t="shared" si="6"/>
        <v>0.65999999999996817</v>
      </c>
      <c r="D134" s="67">
        <v>581.91000000000008</v>
      </c>
      <c r="E134" s="68" t="s">
        <v>72</v>
      </c>
      <c r="F134" s="84" t="s">
        <v>138</v>
      </c>
      <c r="G134" s="84" t="s">
        <v>4</v>
      </c>
      <c r="H134" s="85" t="s">
        <v>103</v>
      </c>
      <c r="I134" s="69" t="s">
        <v>200</v>
      </c>
      <c r="J134" s="70"/>
      <c r="M134" s="92"/>
    </row>
    <row r="135" spans="2:13" x14ac:dyDescent="0.15">
      <c r="B135" s="65">
        <f t="shared" si="7"/>
        <v>132</v>
      </c>
      <c r="C135" s="67">
        <f t="shared" si="6"/>
        <v>8.2599999999999909</v>
      </c>
      <c r="D135" s="67">
        <v>590.17000000000007</v>
      </c>
      <c r="E135" s="68"/>
      <c r="F135" s="84" t="s">
        <v>141</v>
      </c>
      <c r="G135" s="84" t="s">
        <v>4</v>
      </c>
      <c r="H135" s="85" t="s">
        <v>103</v>
      </c>
      <c r="I135" s="69" t="s">
        <v>179</v>
      </c>
      <c r="J135" s="70"/>
      <c r="M135" s="92"/>
    </row>
    <row r="136" spans="2:13" x14ac:dyDescent="0.15">
      <c r="B136" s="65">
        <f t="shared" si="7"/>
        <v>133</v>
      </c>
      <c r="C136" s="67">
        <f t="shared" si="6"/>
        <v>0.23000000000001819</v>
      </c>
      <c r="D136" s="67">
        <v>590.40000000000009</v>
      </c>
      <c r="E136" s="68" t="s">
        <v>73</v>
      </c>
      <c r="F136" s="84" t="s">
        <v>141</v>
      </c>
      <c r="G136" s="84" t="s">
        <v>7</v>
      </c>
      <c r="H136" s="85" t="s">
        <v>105</v>
      </c>
      <c r="I136" s="69" t="s">
        <v>197</v>
      </c>
      <c r="J136" s="70"/>
      <c r="M136" s="92"/>
    </row>
    <row r="137" spans="2:13" ht="59.25" thickBot="1" x14ac:dyDescent="0.2">
      <c r="B137" s="75">
        <f t="shared" si="7"/>
        <v>134</v>
      </c>
      <c r="C137" s="71">
        <f t="shared" si="6"/>
        <v>10.5</v>
      </c>
      <c r="D137" s="71">
        <v>600.90000000000009</v>
      </c>
      <c r="E137" s="74" t="s">
        <v>74</v>
      </c>
      <c r="F137" s="89" t="s">
        <v>20</v>
      </c>
      <c r="G137" s="89"/>
      <c r="H137" s="90"/>
      <c r="I137" s="93" t="s">
        <v>306</v>
      </c>
      <c r="J137" s="64" t="s">
        <v>255</v>
      </c>
      <c r="M137" s="92"/>
    </row>
  </sheetData>
  <mergeCells count="4">
    <mergeCell ref="C2:D2"/>
    <mergeCell ref="I3:J3"/>
    <mergeCell ref="B1:J1"/>
    <mergeCell ref="I4:J4"/>
  </mergeCells>
  <phoneticPr fontId="1"/>
  <pageMargins left="0.23622047244094491" right="0.23622047244094491" top="0.74803149606299213" bottom="0.74803149606299213" header="0.31496062992125984" footer="0.31496062992125984"/>
  <pageSetup paperSize="9" scale="8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178"/>
  <sheetViews>
    <sheetView topLeftCell="A131" zoomScale="145" zoomScaleNormal="145" workbookViewId="0">
      <selection activeCell="C136" sqref="C136"/>
    </sheetView>
  </sheetViews>
  <sheetFormatPr defaultRowHeight="13.5" x14ac:dyDescent="0.15"/>
  <cols>
    <col min="1" max="1" width="9" customWidth="1"/>
  </cols>
  <sheetData>
    <row r="1" spans="3:4" x14ac:dyDescent="0.15">
      <c r="C1" s="13" t="s">
        <v>9</v>
      </c>
      <c r="D1" s="14" t="s">
        <v>4</v>
      </c>
    </row>
    <row r="2" spans="3:4" x14ac:dyDescent="0.15">
      <c r="C2" s="12" t="s">
        <v>10</v>
      </c>
      <c r="D2" s="1" t="s">
        <v>4</v>
      </c>
    </row>
    <row r="3" spans="3:4" x14ac:dyDescent="0.15">
      <c r="C3" s="12" t="s">
        <v>0</v>
      </c>
      <c r="D3" s="1" t="s">
        <v>4</v>
      </c>
    </row>
    <row r="4" spans="3:4" x14ac:dyDescent="0.15">
      <c r="C4" s="12" t="s">
        <v>11</v>
      </c>
      <c r="D4" s="1" t="s">
        <v>12</v>
      </c>
    </row>
    <row r="5" spans="3:4" x14ac:dyDescent="0.15">
      <c r="C5" s="12" t="s">
        <v>10</v>
      </c>
      <c r="D5" s="1" t="s">
        <v>4</v>
      </c>
    </row>
    <row r="6" spans="3:4" x14ac:dyDescent="0.15">
      <c r="C6" s="12" t="s">
        <v>10</v>
      </c>
      <c r="D6" s="1" t="s">
        <v>7</v>
      </c>
    </row>
    <row r="7" spans="3:4" x14ac:dyDescent="0.15">
      <c r="C7" s="12" t="s">
        <v>13</v>
      </c>
      <c r="D7" s="2" t="s">
        <v>14</v>
      </c>
    </row>
    <row r="8" spans="3:4" x14ac:dyDescent="0.15">
      <c r="C8" s="12" t="s">
        <v>13</v>
      </c>
      <c r="D8" s="2" t="s">
        <v>7</v>
      </c>
    </row>
    <row r="9" spans="3:4" x14ac:dyDescent="0.15">
      <c r="C9" s="12" t="s">
        <v>0</v>
      </c>
      <c r="D9" s="2" t="s">
        <v>4</v>
      </c>
    </row>
    <row r="10" spans="3:4" x14ac:dyDescent="0.15">
      <c r="C10" s="12" t="s">
        <v>13</v>
      </c>
      <c r="D10" s="2" t="s">
        <v>14</v>
      </c>
    </row>
    <row r="11" spans="3:4" x14ac:dyDescent="0.15">
      <c r="C11" s="12" t="s">
        <v>10</v>
      </c>
      <c r="D11" s="2" t="s">
        <v>4</v>
      </c>
    </row>
    <row r="12" spans="3:4" x14ac:dyDescent="0.15">
      <c r="C12" s="12" t="s">
        <v>13</v>
      </c>
      <c r="D12" s="2" t="s">
        <v>7</v>
      </c>
    </row>
    <row r="13" spans="3:4" x14ac:dyDescent="0.15">
      <c r="C13" s="12" t="s">
        <v>10</v>
      </c>
      <c r="D13" s="2" t="s">
        <v>7</v>
      </c>
    </row>
    <row r="14" spans="3:4" x14ac:dyDescent="0.15">
      <c r="C14" s="15" t="s">
        <v>15</v>
      </c>
      <c r="D14" s="16" t="s">
        <v>4</v>
      </c>
    </row>
    <row r="15" spans="3:4" x14ac:dyDescent="0.15">
      <c r="C15" s="15"/>
      <c r="D15" s="16" t="s">
        <v>14</v>
      </c>
    </row>
    <row r="16" spans="3:4" x14ac:dyDescent="0.15">
      <c r="C16" s="12" t="s">
        <v>0</v>
      </c>
      <c r="D16" s="2" t="s">
        <v>4</v>
      </c>
    </row>
    <row r="17" spans="3:4" x14ac:dyDescent="0.15">
      <c r="C17" s="12" t="s">
        <v>13</v>
      </c>
      <c r="D17" s="2" t="s">
        <v>7</v>
      </c>
    </row>
    <row r="18" spans="3:4" x14ac:dyDescent="0.15">
      <c r="C18" s="12" t="s">
        <v>0</v>
      </c>
      <c r="D18" s="2" t="s">
        <v>7</v>
      </c>
    </row>
    <row r="19" spans="3:4" x14ac:dyDescent="0.15">
      <c r="C19" s="12" t="s">
        <v>16</v>
      </c>
      <c r="D19" s="2" t="s">
        <v>4</v>
      </c>
    </row>
    <row r="20" spans="3:4" x14ac:dyDescent="0.15">
      <c r="C20" s="12" t="s">
        <v>0</v>
      </c>
      <c r="D20" s="2" t="s">
        <v>7</v>
      </c>
    </row>
    <row r="21" spans="3:4" x14ac:dyDescent="0.15">
      <c r="C21" s="12" t="s">
        <v>10</v>
      </c>
      <c r="D21" s="2" t="s">
        <v>14</v>
      </c>
    </row>
    <row r="22" spans="3:4" x14ac:dyDescent="0.15">
      <c r="C22" s="12" t="s">
        <v>13</v>
      </c>
      <c r="D22" s="2" t="s">
        <v>7</v>
      </c>
    </row>
    <row r="23" spans="3:4" x14ac:dyDescent="0.15">
      <c r="C23" s="15"/>
      <c r="D23" s="16" t="s">
        <v>14</v>
      </c>
    </row>
    <row r="24" spans="3:4" x14ac:dyDescent="0.15">
      <c r="C24" s="15"/>
      <c r="D24" s="16" t="s">
        <v>14</v>
      </c>
    </row>
    <row r="25" spans="3:4" x14ac:dyDescent="0.15">
      <c r="C25" s="12" t="s">
        <v>0</v>
      </c>
      <c r="D25" s="2" t="s">
        <v>7</v>
      </c>
    </row>
    <row r="26" spans="3:4" x14ac:dyDescent="0.15">
      <c r="C26" s="12" t="s">
        <v>0</v>
      </c>
      <c r="D26" s="2" t="s">
        <v>7</v>
      </c>
    </row>
    <row r="27" spans="3:4" x14ac:dyDescent="0.15">
      <c r="C27" s="12" t="s">
        <v>13</v>
      </c>
      <c r="D27" s="2" t="s">
        <v>7</v>
      </c>
    </row>
    <row r="28" spans="3:4" x14ac:dyDescent="0.15">
      <c r="C28" s="15"/>
      <c r="D28" s="16" t="s">
        <v>14</v>
      </c>
    </row>
    <row r="29" spans="3:4" x14ac:dyDescent="0.15">
      <c r="C29" s="15"/>
      <c r="D29" s="16" t="s">
        <v>14</v>
      </c>
    </row>
    <row r="30" spans="3:4" x14ac:dyDescent="0.15">
      <c r="C30" s="12" t="s">
        <v>10</v>
      </c>
      <c r="D30" s="2" t="s">
        <v>14</v>
      </c>
    </row>
    <row r="31" spans="3:4" x14ac:dyDescent="0.15">
      <c r="C31" s="12" t="s">
        <v>17</v>
      </c>
      <c r="D31" s="2" t="s">
        <v>7</v>
      </c>
    </row>
    <row r="32" spans="3:4" x14ac:dyDescent="0.15">
      <c r="C32" s="12" t="s">
        <v>0</v>
      </c>
      <c r="D32" s="2" t="s">
        <v>4</v>
      </c>
    </row>
    <row r="33" spans="3:4" x14ac:dyDescent="0.15">
      <c r="C33" s="12"/>
      <c r="D33" s="2" t="s">
        <v>14</v>
      </c>
    </row>
    <row r="34" spans="3:4" x14ac:dyDescent="0.15">
      <c r="C34" s="12" t="s">
        <v>16</v>
      </c>
      <c r="D34" s="2" t="s">
        <v>4</v>
      </c>
    </row>
    <row r="35" spans="3:4" x14ac:dyDescent="0.15">
      <c r="C35" s="15" t="s">
        <v>15</v>
      </c>
      <c r="D35" s="16" t="s">
        <v>4</v>
      </c>
    </row>
    <row r="36" spans="3:4" x14ac:dyDescent="0.15">
      <c r="C36" s="15"/>
      <c r="D36" s="16" t="s">
        <v>4</v>
      </c>
    </row>
    <row r="37" spans="3:4" x14ac:dyDescent="0.15">
      <c r="C37" s="12" t="s">
        <v>0</v>
      </c>
      <c r="D37" s="2" t="s">
        <v>4</v>
      </c>
    </row>
    <row r="38" spans="3:4" x14ac:dyDescent="0.15">
      <c r="C38" s="12" t="s">
        <v>18</v>
      </c>
      <c r="D38" s="2" t="s">
        <v>14</v>
      </c>
    </row>
    <row r="39" spans="3:4" x14ac:dyDescent="0.15">
      <c r="C39" s="12" t="s">
        <v>13</v>
      </c>
      <c r="D39" s="2" t="s">
        <v>7</v>
      </c>
    </row>
    <row r="40" spans="3:4" x14ac:dyDescent="0.15">
      <c r="C40" s="15"/>
      <c r="D40" s="16" t="s">
        <v>14</v>
      </c>
    </row>
    <row r="41" spans="3:4" x14ac:dyDescent="0.15">
      <c r="C41" s="15" t="s">
        <v>15</v>
      </c>
      <c r="D41" s="16" t="s">
        <v>4</v>
      </c>
    </row>
    <row r="42" spans="3:4" x14ac:dyDescent="0.15">
      <c r="C42" s="12" t="s">
        <v>0</v>
      </c>
      <c r="D42" s="2" t="s">
        <v>4</v>
      </c>
    </row>
    <row r="43" spans="3:4" x14ac:dyDescent="0.15">
      <c r="C43" s="12" t="s">
        <v>16</v>
      </c>
      <c r="D43" s="2" t="s">
        <v>4</v>
      </c>
    </row>
    <row r="44" spans="3:4" x14ac:dyDescent="0.15">
      <c r="C44" s="12" t="s">
        <v>0</v>
      </c>
      <c r="D44" s="2" t="s">
        <v>4</v>
      </c>
    </row>
    <row r="45" spans="3:4" x14ac:dyDescent="0.15">
      <c r="C45" s="12" t="s">
        <v>16</v>
      </c>
      <c r="D45" s="2" t="s">
        <v>4</v>
      </c>
    </row>
    <row r="46" spans="3:4" x14ac:dyDescent="0.15">
      <c r="C46" s="15"/>
      <c r="D46" s="16" t="s">
        <v>14</v>
      </c>
    </row>
    <row r="47" spans="3:4" x14ac:dyDescent="0.15">
      <c r="C47" s="15"/>
      <c r="D47" s="16" t="s">
        <v>14</v>
      </c>
    </row>
    <row r="48" spans="3:4" x14ac:dyDescent="0.15">
      <c r="C48" s="12" t="s">
        <v>0</v>
      </c>
      <c r="D48" s="2" t="s">
        <v>7</v>
      </c>
    </row>
    <row r="49" spans="3:4" x14ac:dyDescent="0.15">
      <c r="C49" s="12" t="s">
        <v>13</v>
      </c>
      <c r="D49" s="2" t="s">
        <v>14</v>
      </c>
    </row>
    <row r="50" spans="3:4" x14ac:dyDescent="0.15">
      <c r="C50" s="12" t="s">
        <v>0</v>
      </c>
      <c r="D50" s="2" t="s">
        <v>7</v>
      </c>
    </row>
    <row r="51" spans="3:4" x14ac:dyDescent="0.15">
      <c r="C51" s="12" t="s">
        <v>10</v>
      </c>
      <c r="D51" s="2" t="s">
        <v>4</v>
      </c>
    </row>
    <row r="52" spans="3:4" x14ac:dyDescent="0.15">
      <c r="C52" s="12" t="s">
        <v>10</v>
      </c>
      <c r="D52" s="2" t="s">
        <v>7</v>
      </c>
    </row>
    <row r="53" spans="3:4" x14ac:dyDescent="0.15">
      <c r="C53" s="12" t="s">
        <v>10</v>
      </c>
      <c r="D53" s="2" t="s">
        <v>7</v>
      </c>
    </row>
    <row r="54" spans="3:4" x14ac:dyDescent="0.15">
      <c r="C54" s="12" t="s">
        <v>0</v>
      </c>
      <c r="D54" s="2" t="s">
        <v>4</v>
      </c>
    </row>
    <row r="55" spans="3:4" x14ac:dyDescent="0.15">
      <c r="C55" s="12" t="s">
        <v>10</v>
      </c>
      <c r="D55" s="2" t="s">
        <v>4</v>
      </c>
    </row>
    <row r="56" spans="3:4" x14ac:dyDescent="0.15">
      <c r="C56" s="17" t="s">
        <v>19</v>
      </c>
      <c r="D56" s="18" t="s">
        <v>4</v>
      </c>
    </row>
    <row r="57" spans="3:4" x14ac:dyDescent="0.15">
      <c r="C57" s="12" t="s">
        <v>13</v>
      </c>
      <c r="D57" s="2" t="s">
        <v>7</v>
      </c>
    </row>
    <row r="58" spans="3:4" x14ac:dyDescent="0.15">
      <c r="C58" s="19" t="s">
        <v>10</v>
      </c>
      <c r="D58" s="20" t="s">
        <v>4</v>
      </c>
    </row>
    <row r="59" spans="3:4" x14ac:dyDescent="0.15">
      <c r="C59" s="12" t="s">
        <v>13</v>
      </c>
      <c r="D59" s="2" t="s">
        <v>14</v>
      </c>
    </row>
    <row r="60" spans="3:4" x14ac:dyDescent="0.15">
      <c r="C60" s="12" t="s">
        <v>0</v>
      </c>
      <c r="D60" s="2" t="s">
        <v>7</v>
      </c>
    </row>
    <row r="61" spans="3:4" x14ac:dyDescent="0.15">
      <c r="C61" s="12" t="s">
        <v>16</v>
      </c>
      <c r="D61" s="2" t="s">
        <v>4</v>
      </c>
    </row>
    <row r="62" spans="3:4" x14ac:dyDescent="0.15">
      <c r="C62" s="12" t="s">
        <v>0</v>
      </c>
      <c r="D62" s="2" t="s">
        <v>4</v>
      </c>
    </row>
    <row r="63" spans="3:4" x14ac:dyDescent="0.15">
      <c r="C63" s="12" t="s">
        <v>0</v>
      </c>
      <c r="D63" s="2" t="s">
        <v>4</v>
      </c>
    </row>
    <row r="64" spans="3:4" x14ac:dyDescent="0.15">
      <c r="C64" s="17" t="s">
        <v>20</v>
      </c>
      <c r="D64" s="18" t="s">
        <v>7</v>
      </c>
    </row>
    <row r="65" spans="3:4" x14ac:dyDescent="0.15">
      <c r="C65" s="12" t="s">
        <v>16</v>
      </c>
      <c r="D65" s="2" t="s">
        <v>4</v>
      </c>
    </row>
    <row r="66" spans="3:4" x14ac:dyDescent="0.15">
      <c r="C66" s="12" t="s">
        <v>0</v>
      </c>
      <c r="D66" s="2" t="s">
        <v>7</v>
      </c>
    </row>
    <row r="67" spans="3:4" x14ac:dyDescent="0.15">
      <c r="C67" s="12" t="s">
        <v>16</v>
      </c>
      <c r="D67" s="2" t="s">
        <v>4</v>
      </c>
    </row>
    <row r="68" spans="3:4" x14ac:dyDescent="0.15">
      <c r="C68" s="12" t="s">
        <v>0</v>
      </c>
      <c r="D68" s="2" t="s">
        <v>7</v>
      </c>
    </row>
    <row r="69" spans="3:4" x14ac:dyDescent="0.15">
      <c r="C69" s="17" t="s">
        <v>20</v>
      </c>
      <c r="D69" s="18" t="s">
        <v>7</v>
      </c>
    </row>
    <row r="70" spans="3:4" x14ac:dyDescent="0.15">
      <c r="C70" s="12" t="s">
        <v>16</v>
      </c>
      <c r="D70" s="2" t="s">
        <v>4</v>
      </c>
    </row>
    <row r="71" spans="3:4" x14ac:dyDescent="0.15">
      <c r="C71" s="12" t="s">
        <v>13</v>
      </c>
      <c r="D71" s="2" t="s">
        <v>7</v>
      </c>
    </row>
    <row r="72" spans="3:4" x14ac:dyDescent="0.15">
      <c r="C72" s="12" t="s">
        <v>0</v>
      </c>
      <c r="D72" s="2" t="s">
        <v>4</v>
      </c>
    </row>
    <row r="73" spans="3:4" x14ac:dyDescent="0.15">
      <c r="C73" s="12" t="s">
        <v>0</v>
      </c>
      <c r="D73" s="2" t="s">
        <v>4</v>
      </c>
    </row>
    <row r="74" spans="3:4" x14ac:dyDescent="0.15">
      <c r="C74" s="12" t="s">
        <v>13</v>
      </c>
      <c r="D74" s="2" t="s">
        <v>7</v>
      </c>
    </row>
    <row r="75" spans="3:4" ht="27" x14ac:dyDescent="0.15">
      <c r="C75" s="17" t="s">
        <v>21</v>
      </c>
      <c r="D75" s="18" t="s">
        <v>7</v>
      </c>
    </row>
    <row r="76" spans="3:4" x14ac:dyDescent="0.15">
      <c r="C76" s="12" t="s">
        <v>16</v>
      </c>
      <c r="D76" s="2" t="s">
        <v>4</v>
      </c>
    </row>
    <row r="77" spans="3:4" x14ac:dyDescent="0.15">
      <c r="C77" s="12" t="s">
        <v>0</v>
      </c>
      <c r="D77" s="2" t="s">
        <v>4</v>
      </c>
    </row>
    <row r="78" spans="3:4" x14ac:dyDescent="0.15">
      <c r="C78" s="19" t="s">
        <v>20</v>
      </c>
      <c r="D78" s="20" t="s">
        <v>7</v>
      </c>
    </row>
    <row r="79" spans="3:4" x14ac:dyDescent="0.15">
      <c r="C79" s="12" t="s">
        <v>0</v>
      </c>
      <c r="D79" s="2" t="s">
        <v>4</v>
      </c>
    </row>
    <row r="80" spans="3:4" x14ac:dyDescent="0.15">
      <c r="C80" s="12" t="s">
        <v>10</v>
      </c>
      <c r="D80" s="2" t="s">
        <v>4</v>
      </c>
    </row>
    <row r="81" spans="3:4" x14ac:dyDescent="0.15">
      <c r="C81" s="12" t="s">
        <v>0</v>
      </c>
      <c r="D81" s="2" t="s">
        <v>7</v>
      </c>
    </row>
    <row r="82" spans="3:4" x14ac:dyDescent="0.15">
      <c r="C82" s="12" t="s">
        <v>10</v>
      </c>
      <c r="D82" s="2" t="s">
        <v>4</v>
      </c>
    </row>
    <row r="83" spans="3:4" x14ac:dyDescent="0.15">
      <c r="C83" s="17" t="s">
        <v>20</v>
      </c>
      <c r="D83" s="18" t="s">
        <v>7</v>
      </c>
    </row>
    <row r="84" spans="3:4" x14ac:dyDescent="0.15">
      <c r="C84" s="12" t="s">
        <v>16</v>
      </c>
      <c r="D84" s="2" t="s">
        <v>4</v>
      </c>
    </row>
    <row r="85" spans="3:4" ht="27" x14ac:dyDescent="0.15">
      <c r="C85" s="12" t="s">
        <v>22</v>
      </c>
      <c r="D85" s="2" t="s">
        <v>4</v>
      </c>
    </row>
    <row r="86" spans="3:4" ht="40.5" x14ac:dyDescent="0.15">
      <c r="C86" s="21" t="s">
        <v>23</v>
      </c>
      <c r="D86" s="22"/>
    </row>
    <row r="87" spans="3:4" x14ac:dyDescent="0.15">
      <c r="C87" s="12" t="s">
        <v>16</v>
      </c>
      <c r="D87" s="2" t="s">
        <v>4</v>
      </c>
    </row>
    <row r="88" spans="3:4" x14ac:dyDescent="0.15">
      <c r="C88" s="12" t="s">
        <v>10</v>
      </c>
      <c r="D88" s="2" t="s">
        <v>7</v>
      </c>
    </row>
    <row r="89" spans="3:4" x14ac:dyDescent="0.15">
      <c r="C89" s="12" t="s">
        <v>10</v>
      </c>
      <c r="D89" s="2" t="s">
        <v>4</v>
      </c>
    </row>
    <row r="90" spans="3:4" x14ac:dyDescent="0.15">
      <c r="C90" s="12" t="s">
        <v>16</v>
      </c>
      <c r="D90" s="2" t="s">
        <v>14</v>
      </c>
    </row>
    <row r="91" spans="3:4" x14ac:dyDescent="0.15">
      <c r="C91" s="17" t="s">
        <v>19</v>
      </c>
      <c r="D91" s="18" t="s">
        <v>4</v>
      </c>
    </row>
    <row r="92" spans="3:4" x14ac:dyDescent="0.15">
      <c r="C92" s="12" t="s">
        <v>16</v>
      </c>
      <c r="D92" s="2" t="s">
        <v>4</v>
      </c>
    </row>
    <row r="93" spans="3:4" x14ac:dyDescent="0.15">
      <c r="C93" s="12" t="s">
        <v>13</v>
      </c>
      <c r="D93" s="2" t="s">
        <v>14</v>
      </c>
    </row>
    <row r="94" spans="3:4" x14ac:dyDescent="0.15">
      <c r="C94" s="12" t="s">
        <v>13</v>
      </c>
      <c r="D94" s="2" t="s">
        <v>7</v>
      </c>
    </row>
    <row r="95" spans="3:4" x14ac:dyDescent="0.15">
      <c r="C95" s="12" t="s">
        <v>13</v>
      </c>
      <c r="D95" s="2" t="s">
        <v>7</v>
      </c>
    </row>
    <row r="96" spans="3:4" x14ac:dyDescent="0.15">
      <c r="C96" s="12" t="s">
        <v>13</v>
      </c>
      <c r="D96" s="2" t="s">
        <v>14</v>
      </c>
    </row>
    <row r="97" spans="3:4" x14ac:dyDescent="0.15">
      <c r="C97" s="100" t="s">
        <v>24</v>
      </c>
      <c r="D97" s="100"/>
    </row>
    <row r="98" spans="3:4" x14ac:dyDescent="0.15">
      <c r="C98" s="12" t="s">
        <v>16</v>
      </c>
      <c r="D98" s="2" t="s">
        <v>4</v>
      </c>
    </row>
    <row r="99" spans="3:4" x14ac:dyDescent="0.15">
      <c r="C99" s="12" t="s">
        <v>13</v>
      </c>
      <c r="D99" s="2" t="s">
        <v>7</v>
      </c>
    </row>
    <row r="100" spans="3:4" x14ac:dyDescent="0.15">
      <c r="C100" s="12" t="s">
        <v>0</v>
      </c>
      <c r="D100" s="2" t="s">
        <v>7</v>
      </c>
    </row>
    <row r="101" spans="3:4" x14ac:dyDescent="0.15">
      <c r="C101" s="12" t="s">
        <v>0</v>
      </c>
      <c r="D101" s="2" t="s">
        <v>7</v>
      </c>
    </row>
    <row r="102" spans="3:4" x14ac:dyDescent="0.15">
      <c r="C102" s="12" t="s">
        <v>0</v>
      </c>
      <c r="D102" s="2" t="s">
        <v>4</v>
      </c>
    </row>
    <row r="103" spans="3:4" x14ac:dyDescent="0.15">
      <c r="C103" s="19" t="s">
        <v>20</v>
      </c>
      <c r="D103" s="20" t="s">
        <v>7</v>
      </c>
    </row>
    <row r="104" spans="3:4" x14ac:dyDescent="0.15">
      <c r="C104" s="12" t="s">
        <v>13</v>
      </c>
      <c r="D104" s="2" t="s">
        <v>7</v>
      </c>
    </row>
    <row r="105" spans="3:4" x14ac:dyDescent="0.15">
      <c r="C105" s="12" t="s">
        <v>16</v>
      </c>
      <c r="D105" s="2" t="s">
        <v>14</v>
      </c>
    </row>
    <row r="106" spans="3:4" x14ac:dyDescent="0.15">
      <c r="C106" s="12" t="s">
        <v>10</v>
      </c>
      <c r="D106" s="2" t="s">
        <v>7</v>
      </c>
    </row>
    <row r="107" spans="3:4" x14ac:dyDescent="0.15">
      <c r="C107" s="12" t="s">
        <v>18</v>
      </c>
      <c r="D107" s="2" t="s">
        <v>25</v>
      </c>
    </row>
    <row r="108" spans="3:4" x14ac:dyDescent="0.15">
      <c r="C108" s="12" t="s">
        <v>10</v>
      </c>
      <c r="D108" s="2" t="s">
        <v>7</v>
      </c>
    </row>
    <row r="109" spans="3:4" x14ac:dyDescent="0.15">
      <c r="C109" s="12" t="s">
        <v>10</v>
      </c>
      <c r="D109" s="2" t="s">
        <v>4</v>
      </c>
    </row>
    <row r="110" spans="3:4" x14ac:dyDescent="0.15">
      <c r="C110" s="12" t="s">
        <v>0</v>
      </c>
      <c r="D110" s="2" t="s">
        <v>7</v>
      </c>
    </row>
    <row r="111" spans="3:4" x14ac:dyDescent="0.15">
      <c r="C111" s="12" t="s">
        <v>0</v>
      </c>
      <c r="D111" s="2" t="s">
        <v>4</v>
      </c>
    </row>
    <row r="112" spans="3:4" x14ac:dyDescent="0.15">
      <c r="C112" s="17" t="s">
        <v>19</v>
      </c>
      <c r="D112" s="18" t="s">
        <v>4</v>
      </c>
    </row>
    <row r="113" spans="3:4" x14ac:dyDescent="0.15">
      <c r="C113" s="12" t="s">
        <v>13</v>
      </c>
      <c r="D113" s="9" t="s">
        <v>7</v>
      </c>
    </row>
    <row r="114" spans="3:4" x14ac:dyDescent="0.15">
      <c r="C114" s="12" t="s">
        <v>0</v>
      </c>
      <c r="D114" s="9" t="s">
        <v>4</v>
      </c>
    </row>
    <row r="115" spans="3:4" x14ac:dyDescent="0.15">
      <c r="C115" s="12" t="s">
        <v>0</v>
      </c>
      <c r="D115" s="9" t="s">
        <v>4</v>
      </c>
    </row>
    <row r="116" spans="3:4" x14ac:dyDescent="0.15">
      <c r="C116" s="12" t="s">
        <v>10</v>
      </c>
      <c r="D116" s="9" t="s">
        <v>14</v>
      </c>
    </row>
    <row r="117" spans="3:4" x14ac:dyDescent="0.15">
      <c r="C117" s="12" t="s">
        <v>13</v>
      </c>
      <c r="D117" s="9" t="s">
        <v>14</v>
      </c>
    </row>
    <row r="118" spans="3:4" x14ac:dyDescent="0.15">
      <c r="C118" s="12" t="s">
        <v>16</v>
      </c>
      <c r="D118" s="9" t="s">
        <v>4</v>
      </c>
    </row>
    <row r="119" spans="3:4" x14ac:dyDescent="0.15">
      <c r="C119" s="12" t="s">
        <v>16</v>
      </c>
      <c r="D119" s="2" t="s">
        <v>4</v>
      </c>
    </row>
    <row r="120" spans="3:4" x14ac:dyDescent="0.15">
      <c r="C120" s="12" t="s">
        <v>0</v>
      </c>
      <c r="D120" s="10" t="s">
        <v>7</v>
      </c>
    </row>
    <row r="121" spans="3:4" x14ac:dyDescent="0.15">
      <c r="C121" s="12" t="s">
        <v>16</v>
      </c>
      <c r="D121" s="10" t="s">
        <v>14</v>
      </c>
    </row>
    <row r="122" spans="3:4" x14ac:dyDescent="0.15">
      <c r="C122" s="12" t="s">
        <v>26</v>
      </c>
      <c r="D122" s="10" t="s">
        <v>14</v>
      </c>
    </row>
    <row r="123" spans="3:4" x14ac:dyDescent="0.15">
      <c r="C123" s="12" t="s">
        <v>16</v>
      </c>
      <c r="D123" s="2" t="s">
        <v>4</v>
      </c>
    </row>
    <row r="124" spans="3:4" x14ac:dyDescent="0.15">
      <c r="C124" s="12" t="s">
        <v>0</v>
      </c>
      <c r="D124" s="2" t="s">
        <v>4</v>
      </c>
    </row>
    <row r="125" spans="3:4" x14ac:dyDescent="0.15">
      <c r="C125" s="23" t="s">
        <v>20</v>
      </c>
      <c r="D125" s="23" t="s">
        <v>7</v>
      </c>
    </row>
    <row r="126" spans="3:4" x14ac:dyDescent="0.15">
      <c r="C126" s="12" t="s">
        <v>10</v>
      </c>
      <c r="D126" s="2" t="s">
        <v>7</v>
      </c>
    </row>
    <row r="127" spans="3:4" x14ac:dyDescent="0.15">
      <c r="C127" s="12" t="s">
        <v>0</v>
      </c>
      <c r="D127" s="11" t="s">
        <v>7</v>
      </c>
    </row>
    <row r="128" spans="3:4" x14ac:dyDescent="0.15">
      <c r="C128" s="12" t="s">
        <v>0</v>
      </c>
      <c r="D128" s="2" t="s">
        <v>4</v>
      </c>
    </row>
    <row r="129" spans="3:4" x14ac:dyDescent="0.15">
      <c r="C129" s="12" t="s">
        <v>10</v>
      </c>
      <c r="D129" s="2" t="s">
        <v>7</v>
      </c>
    </row>
    <row r="130" spans="3:4" x14ac:dyDescent="0.15">
      <c r="C130" s="12" t="s">
        <v>0</v>
      </c>
      <c r="D130" s="2" t="s">
        <v>7</v>
      </c>
    </row>
    <row r="131" spans="3:4" ht="27" x14ac:dyDescent="0.15">
      <c r="C131" s="4" t="s">
        <v>27</v>
      </c>
      <c r="D131" s="2" t="s">
        <v>14</v>
      </c>
    </row>
    <row r="132" spans="3:4" x14ac:dyDescent="0.15">
      <c r="C132" s="3" t="s">
        <v>16</v>
      </c>
      <c r="D132" s="2" t="s">
        <v>4</v>
      </c>
    </row>
    <row r="133" spans="3:4" x14ac:dyDescent="0.15">
      <c r="C133" s="24"/>
      <c r="D133" s="16" t="s">
        <v>14</v>
      </c>
    </row>
    <row r="134" spans="3:4" x14ac:dyDescent="0.15">
      <c r="C134" s="24"/>
      <c r="D134" s="16" t="s">
        <v>14</v>
      </c>
    </row>
    <row r="135" spans="3:4" x14ac:dyDescent="0.15">
      <c r="C135" s="12" t="s">
        <v>0</v>
      </c>
      <c r="D135" s="2" t="s">
        <v>7</v>
      </c>
    </row>
    <row r="136" spans="3:4" x14ac:dyDescent="0.15">
      <c r="C136" s="12" t="s">
        <v>13</v>
      </c>
      <c r="D136" s="2" t="s">
        <v>7</v>
      </c>
    </row>
    <row r="137" spans="3:4" x14ac:dyDescent="0.15">
      <c r="C137" s="12" t="s">
        <v>0</v>
      </c>
      <c r="D137" s="2" t="s">
        <v>7</v>
      </c>
    </row>
    <row r="138" spans="3:4" x14ac:dyDescent="0.15">
      <c r="C138" s="12" t="s">
        <v>13</v>
      </c>
      <c r="D138" s="2" t="s">
        <v>7</v>
      </c>
    </row>
    <row r="139" spans="3:4" x14ac:dyDescent="0.15">
      <c r="C139" s="15" t="s">
        <v>17</v>
      </c>
      <c r="D139" s="16" t="s">
        <v>7</v>
      </c>
    </row>
    <row r="140" spans="3:4" x14ac:dyDescent="0.15">
      <c r="C140" s="24"/>
      <c r="D140" s="16" t="s">
        <v>14</v>
      </c>
    </row>
    <row r="141" spans="3:4" x14ac:dyDescent="0.15">
      <c r="C141" s="3" t="s">
        <v>0</v>
      </c>
      <c r="D141" s="2" t="s">
        <v>4</v>
      </c>
    </row>
    <row r="142" spans="3:4" x14ac:dyDescent="0.15">
      <c r="C142" s="3" t="s">
        <v>28</v>
      </c>
      <c r="D142" s="2" t="s">
        <v>7</v>
      </c>
    </row>
    <row r="143" spans="3:4" x14ac:dyDescent="0.15">
      <c r="C143" s="3" t="s">
        <v>13</v>
      </c>
      <c r="D143" s="2" t="s">
        <v>7</v>
      </c>
    </row>
    <row r="144" spans="3:4" x14ac:dyDescent="0.15">
      <c r="C144" s="24" t="s">
        <v>17</v>
      </c>
      <c r="D144" s="16" t="s">
        <v>7</v>
      </c>
    </row>
    <row r="145" spans="3:4" x14ac:dyDescent="0.15">
      <c r="C145" s="25"/>
      <c r="D145" s="16" t="s">
        <v>14</v>
      </c>
    </row>
    <row r="146" spans="3:4" x14ac:dyDescent="0.15">
      <c r="C146" s="3" t="s">
        <v>0</v>
      </c>
      <c r="D146" s="2" t="s">
        <v>7</v>
      </c>
    </row>
    <row r="147" spans="3:4" x14ac:dyDescent="0.15">
      <c r="C147" s="3"/>
      <c r="D147" s="2" t="s">
        <v>14</v>
      </c>
    </row>
    <row r="148" spans="3:4" x14ac:dyDescent="0.15">
      <c r="C148" s="3" t="s">
        <v>13</v>
      </c>
      <c r="D148" s="2" t="s">
        <v>7</v>
      </c>
    </row>
    <row r="149" spans="3:4" x14ac:dyDescent="0.15">
      <c r="C149" s="3" t="s">
        <v>0</v>
      </c>
      <c r="D149" s="2" t="s">
        <v>4</v>
      </c>
    </row>
    <row r="150" spans="3:4" x14ac:dyDescent="0.15">
      <c r="C150" s="3" t="s">
        <v>10</v>
      </c>
      <c r="D150" s="2" t="s">
        <v>14</v>
      </c>
    </row>
    <row r="151" spans="3:4" x14ac:dyDescent="0.15">
      <c r="C151" s="24" t="s">
        <v>15</v>
      </c>
      <c r="D151" s="16" t="s">
        <v>4</v>
      </c>
    </row>
    <row r="152" spans="3:4" x14ac:dyDescent="0.15">
      <c r="C152" s="24"/>
      <c r="D152" s="16" t="s">
        <v>14</v>
      </c>
    </row>
    <row r="153" spans="3:4" x14ac:dyDescent="0.15">
      <c r="C153" s="3" t="s">
        <v>0</v>
      </c>
      <c r="D153" s="2" t="s">
        <v>4</v>
      </c>
    </row>
    <row r="154" spans="3:4" x14ac:dyDescent="0.15">
      <c r="C154" s="3" t="s">
        <v>16</v>
      </c>
      <c r="D154" s="2" t="s">
        <v>4</v>
      </c>
    </row>
    <row r="155" spans="3:4" x14ac:dyDescent="0.15">
      <c r="C155" s="3" t="s">
        <v>16</v>
      </c>
      <c r="D155" s="2" t="s">
        <v>4</v>
      </c>
    </row>
    <row r="156" spans="3:4" x14ac:dyDescent="0.15">
      <c r="C156" s="24"/>
      <c r="D156" s="16" t="s">
        <v>14</v>
      </c>
    </row>
    <row r="157" spans="3:4" x14ac:dyDescent="0.15">
      <c r="C157" s="24"/>
      <c r="D157" s="16" t="s">
        <v>14</v>
      </c>
    </row>
    <row r="158" spans="3:4" x14ac:dyDescent="0.15">
      <c r="C158" s="3" t="s">
        <v>0</v>
      </c>
      <c r="D158" s="2" t="s">
        <v>4</v>
      </c>
    </row>
    <row r="159" spans="3:4" x14ac:dyDescent="0.15">
      <c r="C159" s="3" t="s">
        <v>10</v>
      </c>
      <c r="D159" s="2" t="s">
        <v>14</v>
      </c>
    </row>
    <row r="160" spans="3:4" x14ac:dyDescent="0.15">
      <c r="C160" s="3" t="s">
        <v>16</v>
      </c>
      <c r="D160" s="2" t="s">
        <v>4</v>
      </c>
    </row>
    <row r="161" spans="3:4" x14ac:dyDescent="0.15">
      <c r="C161" s="3" t="s">
        <v>0</v>
      </c>
      <c r="D161" s="2" t="s">
        <v>7</v>
      </c>
    </row>
    <row r="162" spans="3:4" x14ac:dyDescent="0.15">
      <c r="C162" s="3" t="s">
        <v>16</v>
      </c>
      <c r="D162" s="2" t="s">
        <v>4</v>
      </c>
    </row>
    <row r="163" spans="3:4" x14ac:dyDescent="0.15">
      <c r="C163" s="3" t="s">
        <v>0</v>
      </c>
      <c r="D163" s="2" t="s">
        <v>4</v>
      </c>
    </row>
    <row r="164" spans="3:4" x14ac:dyDescent="0.15">
      <c r="C164" s="3" t="s">
        <v>13</v>
      </c>
      <c r="D164" s="2" t="s">
        <v>7</v>
      </c>
    </row>
    <row r="165" spans="3:4" x14ac:dyDescent="0.15">
      <c r="C165" s="24"/>
      <c r="D165" s="16" t="s">
        <v>14</v>
      </c>
    </row>
    <row r="166" spans="3:4" x14ac:dyDescent="0.15">
      <c r="C166" s="24" t="s">
        <v>17</v>
      </c>
      <c r="D166" s="16" t="s">
        <v>7</v>
      </c>
    </row>
    <row r="167" spans="3:4" x14ac:dyDescent="0.15">
      <c r="C167" s="3" t="s">
        <v>10</v>
      </c>
      <c r="D167" s="2" t="s">
        <v>4</v>
      </c>
    </row>
    <row r="168" spans="3:4" x14ac:dyDescent="0.15">
      <c r="C168" s="3" t="s">
        <v>0</v>
      </c>
      <c r="D168" s="2" t="s">
        <v>4</v>
      </c>
    </row>
    <row r="169" spans="3:4" x14ac:dyDescent="0.15">
      <c r="C169" s="3" t="s">
        <v>10</v>
      </c>
      <c r="D169" s="2" t="s">
        <v>7</v>
      </c>
    </row>
    <row r="170" spans="3:4" x14ac:dyDescent="0.15">
      <c r="C170" s="3" t="s">
        <v>16</v>
      </c>
      <c r="D170" s="2" t="s">
        <v>14</v>
      </c>
    </row>
    <row r="171" spans="3:4" x14ac:dyDescent="0.15">
      <c r="C171" s="3" t="s">
        <v>13</v>
      </c>
      <c r="D171" s="2" t="s">
        <v>7</v>
      </c>
    </row>
    <row r="172" spans="3:4" x14ac:dyDescent="0.15">
      <c r="C172" s="3" t="s">
        <v>0</v>
      </c>
      <c r="D172" s="2" t="s">
        <v>4</v>
      </c>
    </row>
    <row r="173" spans="3:4" x14ac:dyDescent="0.15">
      <c r="C173" s="12" t="s">
        <v>16</v>
      </c>
      <c r="D173" s="1" t="s">
        <v>14</v>
      </c>
    </row>
    <row r="174" spans="3:4" x14ac:dyDescent="0.15">
      <c r="C174" s="12" t="s">
        <v>10</v>
      </c>
      <c r="D174" s="1" t="s">
        <v>4</v>
      </c>
    </row>
    <row r="175" spans="3:4" x14ac:dyDescent="0.15">
      <c r="C175" s="5" t="s">
        <v>10</v>
      </c>
      <c r="D175" s="8" t="s">
        <v>7</v>
      </c>
    </row>
    <row r="176" spans="3:4" x14ac:dyDescent="0.15">
      <c r="C176" s="5" t="s">
        <v>29</v>
      </c>
      <c r="D176" s="8" t="s">
        <v>14</v>
      </c>
    </row>
    <row r="177" spans="3:4" x14ac:dyDescent="0.15">
      <c r="C177" s="7" t="s">
        <v>13</v>
      </c>
      <c r="D177" s="6" t="s">
        <v>7</v>
      </c>
    </row>
    <row r="178" spans="3:4" x14ac:dyDescent="0.15">
      <c r="C178" s="5" t="s">
        <v>10</v>
      </c>
      <c r="D178" s="6" t="s">
        <v>7</v>
      </c>
    </row>
  </sheetData>
  <mergeCells count="1">
    <mergeCell ref="C97:D97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寺田芳文</cp:lastModifiedBy>
  <cp:lastPrinted>2017-04-17T01:18:16Z</cp:lastPrinted>
  <dcterms:created xsi:type="dcterms:W3CDTF">2012-11-02T10:24:19Z</dcterms:created>
  <dcterms:modified xsi:type="dcterms:W3CDTF">2017-04-19T22:19:52Z</dcterms:modified>
</cp:coreProperties>
</file>