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２０１６年ＢＲＭデータＢＯＸ\BRM1008広島300km　（担当：矢口）\Ｑシート\"/>
    </mc:Choice>
  </mc:AlternateContent>
  <bookViews>
    <workbookView xWindow="0" yWindow="600" windowWidth="28800" windowHeight="12105"/>
  </bookViews>
  <sheets>
    <sheet name="BRM1008" sheetId="1" r:id="rId1"/>
  </sheets>
  <definedNames>
    <definedName name="_xlnm.Print_Titles" localSheetId="0">'BRM1008'!$1:$3</definedName>
  </definedNames>
  <calcPr calcId="171027"/>
</workbook>
</file>

<file path=xl/calcChain.xml><?xml version="1.0" encoding="utf-8"?>
<calcChain xmlns="http://schemas.openxmlformats.org/spreadsheetml/2006/main">
  <c r="C5" i="1" l="1"/>
  <c r="A5" i="1"/>
  <c r="A6" i="1" l="1"/>
  <c r="A7" i="1" s="1"/>
  <c r="A8" i="1" s="1"/>
  <c r="A9" i="1" s="1"/>
  <c r="A10" i="1" s="1"/>
  <c r="A11" i="1" s="1"/>
  <c r="A12" i="1" s="1"/>
  <c r="A13" i="1" s="1"/>
  <c r="A14" i="1" l="1"/>
  <c r="A15" i="1" l="1"/>
  <c r="A16" i="1" s="1"/>
  <c r="A17" i="1" s="1"/>
  <c r="A18" i="1" s="1"/>
  <c r="C6" i="1"/>
  <c r="C7" i="1" s="1"/>
  <c r="C8" i="1" s="1"/>
  <c r="C9" i="1" s="1"/>
  <c r="C10" i="1" s="1"/>
  <c r="C11" i="1" s="1"/>
  <c r="C12" i="1" s="1"/>
  <c r="C13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C14" i="1"/>
  <c r="C15" i="1" s="1"/>
  <c r="C16" i="1" s="1"/>
  <c r="C17" i="1" s="1"/>
  <c r="C18" i="1" s="1"/>
  <c r="A33" i="1" l="1"/>
  <c r="C19" i="1"/>
  <c r="C20" i="1" s="1"/>
  <c r="C21" i="1" s="1"/>
  <c r="C22" i="1" s="1"/>
  <c r="C23" i="1" s="1"/>
  <c r="C24" i="1" s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C25" i="1"/>
  <c r="C26" i="1" s="1"/>
  <c r="C27" i="1" s="1"/>
  <c r="C28" i="1" s="1"/>
  <c r="C29" i="1" s="1"/>
  <c r="C30" i="1" s="1"/>
  <c r="C31" i="1" s="1"/>
  <c r="C32" i="1" s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C33" i="1"/>
  <c r="C34" i="1" s="1"/>
  <c r="A81" i="1" l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C35" i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l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l="1"/>
  <c r="C82" i="1" s="1"/>
  <c r="C83" i="1" s="1"/>
  <c r="C84" i="1" s="1"/>
  <c r="C85" i="1" s="1"/>
  <c r="C86" i="1" s="1"/>
  <c r="C87" i="1" s="1"/>
  <c r="C88" i="1" s="1"/>
  <c r="C89" i="1" s="1"/>
  <c r="C90" i="1" s="1"/>
  <c r="C91" i="1" s="1"/>
</calcChain>
</file>

<file path=xl/sharedStrings.xml><?xml version="1.0" encoding="utf-8"?>
<sst xmlns="http://schemas.openxmlformats.org/spreadsheetml/2006/main" count="421" uniqueCount="182">
  <si>
    <t>（距離は参考値）</t>
  </si>
  <si>
    <t>NO.</t>
  </si>
  <si>
    <t>区間距離</t>
  </si>
  <si>
    <t>積算距離</t>
  </si>
  <si>
    <t>信号名</t>
    <rPh sb="0" eb="2">
      <t>シンゴウ</t>
    </rPh>
    <rPh sb="2" eb="3">
      <t>メイ</t>
    </rPh>
    <phoneticPr fontId="2"/>
  </si>
  <si>
    <t>通過点</t>
    <phoneticPr fontId="2"/>
  </si>
  <si>
    <t>進路</t>
  </si>
  <si>
    <t>ルート</t>
  </si>
  <si>
    <t>情報・その他</t>
  </si>
  <si>
    <t>市道</t>
    <rPh sb="0" eb="2">
      <t>シドウ</t>
    </rPh>
    <phoneticPr fontId="4"/>
  </si>
  <si>
    <t>－－－</t>
    <phoneticPr fontId="2"/>
  </si>
  <si>
    <t>╋字路</t>
  </si>
  <si>
    <t>直進</t>
    <rPh sb="0" eb="2">
      <t>チョクシン</t>
    </rPh>
    <phoneticPr fontId="2"/>
  </si>
  <si>
    <t>晴海大橋南詰</t>
    <phoneticPr fontId="2"/>
  </si>
  <si>
    <t>右折</t>
    <rPh sb="0" eb="2">
      <t>ウセツ</t>
    </rPh>
    <phoneticPr fontId="2"/>
  </si>
  <si>
    <t>Ｒ１８５</t>
    <phoneticPr fontId="2"/>
  </si>
  <si>
    <t>安浦バイパス東口</t>
  </si>
  <si>
    <t>┳字路</t>
  </si>
  <si>
    <t>新港橋東詰</t>
    <rPh sb="0" eb="1">
      <t>シン</t>
    </rPh>
    <rPh sb="1" eb="2">
      <t>ミナト</t>
    </rPh>
    <rPh sb="2" eb="3">
      <t>ハシ</t>
    </rPh>
    <rPh sb="3" eb="4">
      <t>ヒガシ</t>
    </rPh>
    <rPh sb="4" eb="5">
      <t>ツ</t>
    </rPh>
    <phoneticPr fontId="2"/>
  </si>
  <si>
    <t>交差点右向かいに[道の駅たけはら]</t>
    <phoneticPr fontId="2"/>
  </si>
  <si>
    <t>買い物をしてレシートをもらう。</t>
    <phoneticPr fontId="2"/>
  </si>
  <si>
    <t>１４：０７～１５：５４</t>
    <phoneticPr fontId="4"/>
  </si>
  <si>
    <t>和田</t>
    <rPh sb="0" eb="2">
      <t>ワダ</t>
    </rPh>
    <phoneticPr fontId="2"/>
  </si>
  <si>
    <t>右折後、沼田大橋渡る</t>
    <rPh sb="0" eb="2">
      <t>ウセツ</t>
    </rPh>
    <rPh sb="2" eb="3">
      <t>ゴ</t>
    </rPh>
    <rPh sb="4" eb="6">
      <t>ヌマタ</t>
    </rPh>
    <rPh sb="6" eb="8">
      <t>オオハシ</t>
    </rPh>
    <rPh sb="8" eb="9">
      <t>ワタ</t>
    </rPh>
    <phoneticPr fontId="2"/>
  </si>
  <si>
    <t>楠木通り</t>
    <rPh sb="0" eb="2">
      <t>クスノキ</t>
    </rPh>
    <rPh sb="2" eb="3">
      <t>トオ</t>
    </rPh>
    <phoneticPr fontId="2"/>
  </si>
  <si>
    <t>法務局三原出張所前</t>
    <rPh sb="0" eb="3">
      <t>ホウムキョク</t>
    </rPh>
    <rPh sb="3" eb="5">
      <t>ミハラ</t>
    </rPh>
    <rPh sb="5" eb="7">
      <t>シュッチョウ</t>
    </rPh>
    <rPh sb="7" eb="8">
      <t>ジョ</t>
    </rPh>
    <rPh sb="8" eb="9">
      <t>マエ</t>
    </rPh>
    <phoneticPr fontId="2"/>
  </si>
  <si>
    <t>左折</t>
    <rPh sb="0" eb="2">
      <t>サセツ</t>
    </rPh>
    <phoneticPr fontId="2"/>
  </si>
  <si>
    <t>Ｒ１８５</t>
    <phoneticPr fontId="2"/>
  </si>
  <si>
    <t>帝人通り</t>
    <phoneticPr fontId="2"/>
  </si>
  <si>
    <t>Ｒ２</t>
    <phoneticPr fontId="2"/>
  </si>
  <si>
    <t>－－－</t>
    <phoneticPr fontId="2"/>
  </si>
  <si>
    <t>Ｙ字分岐</t>
    <rPh sb="2" eb="4">
      <t>ブンキ</t>
    </rPh>
    <phoneticPr fontId="4"/>
  </si>
  <si>
    <t>Ｒ２</t>
    <phoneticPr fontId="2"/>
  </si>
  <si>
    <t>標識：「尾道市街」左手へ</t>
    <phoneticPr fontId="2"/>
  </si>
  <si>
    <t>しまなみ交流館前</t>
    <phoneticPr fontId="2"/>
  </si>
  <si>
    <t>今津町３丁目</t>
    <phoneticPr fontId="2"/>
  </si>
  <si>
    <t>Ｋ４７</t>
    <phoneticPr fontId="2"/>
  </si>
  <si>
    <t>松永町６丁目</t>
  </si>
  <si>
    <t>Ｋ４７</t>
    <phoneticPr fontId="2"/>
  </si>
  <si>
    <t>－－－</t>
    <phoneticPr fontId="2"/>
  </si>
  <si>
    <t>┣字路</t>
  </si>
  <si>
    <t>Ｋ３８９</t>
    <phoneticPr fontId="2"/>
  </si>
  <si>
    <t>┫字路</t>
  </si>
  <si>
    <t>Ｋ３８９</t>
    <phoneticPr fontId="2"/>
  </si>
  <si>
    <t>Ｋ５３</t>
    <phoneticPr fontId="2"/>
  </si>
  <si>
    <t>内海大橋入口</t>
    <phoneticPr fontId="2"/>
  </si>
  <si>
    <t>－－－</t>
  </si>
  <si>
    <r>
      <rPr>
        <b/>
        <sz val="12"/>
        <rFont val="ＭＳ Ｐゴシック"/>
        <family val="3"/>
        <charset val="128"/>
        <scheme val="minor"/>
      </rPr>
      <t>┐</t>
    </r>
    <r>
      <rPr>
        <sz val="12"/>
        <rFont val="ＭＳ Ｐゴシック"/>
        <family val="3"/>
        <charset val="128"/>
        <scheme val="minor"/>
      </rPr>
      <t>字路</t>
    </r>
    <phoneticPr fontId="2"/>
  </si>
  <si>
    <t>Ｋ２２</t>
    <phoneticPr fontId="2"/>
  </si>
  <si>
    <t>Ｋ２２</t>
    <phoneticPr fontId="2"/>
  </si>
  <si>
    <t>１５：４４－１９：１２</t>
    <phoneticPr fontId="2"/>
  </si>
  <si>
    <t>福山商業高校入口</t>
    <rPh sb="0" eb="2">
      <t>フクヤマ</t>
    </rPh>
    <rPh sb="2" eb="4">
      <t>ショウギョウ</t>
    </rPh>
    <rPh sb="4" eb="6">
      <t>コウコウ</t>
    </rPh>
    <rPh sb="6" eb="8">
      <t>イリグチ</t>
    </rPh>
    <phoneticPr fontId="2"/>
  </si>
  <si>
    <t>Ｋ３８０</t>
    <phoneticPr fontId="2"/>
  </si>
  <si>
    <t>入江大橋北詰</t>
    <rPh sb="0" eb="2">
      <t>イリエ</t>
    </rPh>
    <rPh sb="2" eb="4">
      <t>オオハシ</t>
    </rPh>
    <rPh sb="4" eb="6">
      <t>キタヅメ</t>
    </rPh>
    <phoneticPr fontId="2"/>
  </si>
  <si>
    <t>Ｋ２４４</t>
    <phoneticPr fontId="2"/>
  </si>
  <si>
    <t>Ｋ３</t>
    <phoneticPr fontId="2"/>
  </si>
  <si>
    <t>大門町５丁目（西）</t>
    <rPh sb="0" eb="2">
      <t>ダイモン</t>
    </rPh>
    <rPh sb="2" eb="3">
      <t>マチ</t>
    </rPh>
    <rPh sb="4" eb="6">
      <t>チョウメ</t>
    </rPh>
    <rPh sb="7" eb="8">
      <t>ニシ</t>
    </rPh>
    <phoneticPr fontId="2"/>
  </si>
  <si>
    <t>市道</t>
    <rPh sb="0" eb="2">
      <t>シドウ</t>
    </rPh>
    <phoneticPr fontId="2"/>
  </si>
  <si>
    <t>名無し</t>
    <rPh sb="0" eb="2">
      <t>ナナ</t>
    </rPh>
    <phoneticPr fontId="2"/>
  </si>
  <si>
    <t>Ｋ１９５</t>
    <phoneticPr fontId="2"/>
  </si>
  <si>
    <t>勇崎</t>
    <rPh sb="0" eb="1">
      <t>イサム</t>
    </rPh>
    <rPh sb="1" eb="2">
      <t>サキ</t>
    </rPh>
    <phoneticPr fontId="2"/>
  </si>
  <si>
    <t>Ｋ３９８</t>
    <phoneticPr fontId="2"/>
  </si>
  <si>
    <t>Ｋ３９８</t>
    <phoneticPr fontId="2"/>
  </si>
  <si>
    <t>側道へ入る</t>
    <rPh sb="0" eb="2">
      <t>ソクドウ</t>
    </rPh>
    <rPh sb="3" eb="4">
      <t>ハイ</t>
    </rPh>
    <phoneticPr fontId="2"/>
  </si>
  <si>
    <r>
      <rPr>
        <b/>
        <sz val="12"/>
        <rFont val="ＭＳ Ｐゴシック"/>
        <family val="3"/>
        <charset val="128"/>
        <scheme val="minor"/>
      </rPr>
      <t>∧</t>
    </r>
    <r>
      <rPr>
        <sz val="12"/>
        <rFont val="ＭＳ Ｐゴシック"/>
        <family val="3"/>
        <charset val="128"/>
        <scheme val="minor"/>
      </rPr>
      <t>字路</t>
    </r>
    <phoneticPr fontId="2"/>
  </si>
  <si>
    <t>堀貫高架西</t>
    <phoneticPr fontId="2"/>
  </si>
  <si>
    <t>堀貫高架下</t>
    <rPh sb="4" eb="5">
      <t>シタ</t>
    </rPh>
    <phoneticPr fontId="2"/>
  </si>
  <si>
    <t>亀島</t>
    <rPh sb="0" eb="1">
      <t>カメ</t>
    </rPh>
    <rPh sb="1" eb="2">
      <t>シマ</t>
    </rPh>
    <phoneticPr fontId="2"/>
  </si>
  <si>
    <t>Ｋ４２８</t>
    <phoneticPr fontId="2"/>
  </si>
  <si>
    <t>Ｋ１８８</t>
    <phoneticPr fontId="2"/>
  </si>
  <si>
    <t>ＮＴＴ水島前</t>
    <rPh sb="3" eb="5">
      <t>ミズシマ</t>
    </rPh>
    <rPh sb="5" eb="6">
      <t>マエ</t>
    </rPh>
    <phoneticPr fontId="2"/>
  </si>
  <si>
    <t>笹沖</t>
    <rPh sb="0" eb="1">
      <t>ササ</t>
    </rPh>
    <rPh sb="1" eb="2">
      <t>オキ</t>
    </rPh>
    <phoneticPr fontId="2"/>
  </si>
  <si>
    <t>Ｒ２と交差</t>
    <rPh sb="3" eb="5">
      <t>コウサ</t>
    </rPh>
    <phoneticPr fontId="2"/>
  </si>
  <si>
    <t>倉商東</t>
    <rPh sb="0" eb="1">
      <t>クラ</t>
    </rPh>
    <rPh sb="1" eb="2">
      <t>ショウ</t>
    </rPh>
    <rPh sb="2" eb="3">
      <t>ヒガシ</t>
    </rPh>
    <phoneticPr fontId="2"/>
  </si>
  <si>
    <t>船倉町</t>
    <rPh sb="0" eb="1">
      <t>フネ</t>
    </rPh>
    <rPh sb="1" eb="2">
      <t>クラ</t>
    </rPh>
    <rPh sb="2" eb="3">
      <t>マチ</t>
    </rPh>
    <phoneticPr fontId="2"/>
  </si>
  <si>
    <t>Ｒ３１７</t>
    <phoneticPr fontId="2"/>
  </si>
  <si>
    <t>買い物をしてレシートをもらう。</t>
    <phoneticPr fontId="2"/>
  </si>
  <si>
    <t>倉敷駅前</t>
    <rPh sb="0" eb="2">
      <t>クラシキ</t>
    </rPh>
    <rPh sb="2" eb="4">
      <t>エキマエ</t>
    </rPh>
    <phoneticPr fontId="2"/>
  </si>
  <si>
    <t>Ｒ４２９</t>
    <phoneticPr fontId="2"/>
  </si>
  <si>
    <t>昭和町</t>
    <rPh sb="0" eb="2">
      <t>ショウワ</t>
    </rPh>
    <rPh sb="2" eb="3">
      <t>マチ</t>
    </rPh>
    <phoneticPr fontId="2"/>
  </si>
  <si>
    <t>Ｋ２４</t>
    <phoneticPr fontId="2"/>
  </si>
  <si>
    <t>自転車歩行者用の橋を渡る</t>
    <rPh sb="0" eb="3">
      <t>ジテンシャ</t>
    </rPh>
    <rPh sb="3" eb="6">
      <t>ホコウシャ</t>
    </rPh>
    <rPh sb="6" eb="7">
      <t>ヨウ</t>
    </rPh>
    <rPh sb="8" eb="9">
      <t>ハシ</t>
    </rPh>
    <rPh sb="10" eb="11">
      <t>ワタ</t>
    </rPh>
    <phoneticPr fontId="2"/>
  </si>
  <si>
    <t>Ｋ２７９</t>
    <phoneticPr fontId="2"/>
  </si>
  <si>
    <t>道なりに右折</t>
    <rPh sb="0" eb="1">
      <t>ミチ</t>
    </rPh>
    <rPh sb="4" eb="6">
      <t>ウセツ</t>
    </rPh>
    <phoneticPr fontId="2"/>
  </si>
  <si>
    <t>川辺バイパス西</t>
    <rPh sb="0" eb="2">
      <t>カワベ</t>
    </rPh>
    <rPh sb="6" eb="7">
      <t>ニシ</t>
    </rPh>
    <phoneticPr fontId="2"/>
  </si>
  <si>
    <r>
      <rPr>
        <b/>
        <sz val="12"/>
        <rFont val="ＭＳ Ｐゴシック"/>
        <family val="3"/>
        <charset val="128"/>
        <scheme val="minor"/>
      </rPr>
      <t>∧</t>
    </r>
    <r>
      <rPr>
        <sz val="12"/>
        <rFont val="ＭＳ Ｐゴシック"/>
        <family val="3"/>
        <charset val="128"/>
        <scheme val="minor"/>
      </rPr>
      <t>字路</t>
    </r>
    <phoneticPr fontId="2"/>
  </si>
  <si>
    <t>畑岡</t>
    <rPh sb="0" eb="1">
      <t>ハタケ</t>
    </rPh>
    <rPh sb="1" eb="2">
      <t>オカ</t>
    </rPh>
    <phoneticPr fontId="2"/>
  </si>
  <si>
    <t>Ｒ４８６</t>
    <phoneticPr fontId="2"/>
  </si>
  <si>
    <t>Ｋ１８９</t>
    <phoneticPr fontId="2"/>
  </si>
  <si>
    <t>上御領</t>
    <rPh sb="0" eb="1">
      <t>ウエ</t>
    </rPh>
    <rPh sb="1" eb="2">
      <t>オン</t>
    </rPh>
    <rPh sb="2" eb="3">
      <t>リョウ</t>
    </rPh>
    <phoneticPr fontId="2"/>
  </si>
  <si>
    <t>Ｒ３１３</t>
    <phoneticPr fontId="2"/>
  </si>
  <si>
    <t>湯野口</t>
    <rPh sb="0" eb="1">
      <t>ユ</t>
    </rPh>
    <rPh sb="1" eb="2">
      <t>ノ</t>
    </rPh>
    <rPh sb="2" eb="3">
      <t>クチ</t>
    </rPh>
    <phoneticPr fontId="2"/>
  </si>
  <si>
    <t>Ｒ４８６</t>
    <phoneticPr fontId="2"/>
  </si>
  <si>
    <t>三原インター入口</t>
    <rPh sb="0" eb="2">
      <t>ミハラ</t>
    </rPh>
    <rPh sb="6" eb="8">
      <t>イリグチ</t>
    </rPh>
    <phoneticPr fontId="2"/>
  </si>
  <si>
    <t>Ｋ５０</t>
    <phoneticPr fontId="2"/>
  </si>
  <si>
    <t>Ｋ５９</t>
    <phoneticPr fontId="2"/>
  </si>
  <si>
    <t>空港分れ</t>
    <rPh sb="0" eb="2">
      <t>クウコウ</t>
    </rPh>
    <rPh sb="2" eb="3">
      <t>ワカ</t>
    </rPh>
    <phoneticPr fontId="2"/>
  </si>
  <si>
    <t>Ｋ８２</t>
    <phoneticPr fontId="2"/>
  </si>
  <si>
    <r>
      <rPr>
        <b/>
        <sz val="12"/>
        <rFont val="ＭＳ Ｐゴシック"/>
        <family val="3"/>
        <charset val="128"/>
        <scheme val="minor"/>
      </rPr>
      <t>∧</t>
    </r>
    <r>
      <rPr>
        <sz val="12"/>
        <rFont val="ＭＳ Ｐゴシック"/>
        <family val="3"/>
        <charset val="128"/>
        <scheme val="minor"/>
      </rPr>
      <t>字路</t>
    </r>
    <phoneticPr fontId="2"/>
  </si>
  <si>
    <t>Ｋ７３</t>
    <phoneticPr fontId="2"/>
  </si>
  <si>
    <t>Ｋ４９</t>
    <phoneticPr fontId="2"/>
  </si>
  <si>
    <t>Ｋ４９</t>
    <phoneticPr fontId="2"/>
  </si>
  <si>
    <t>桧山</t>
    <rPh sb="0" eb="1">
      <t>ヒノキ</t>
    </rPh>
    <rPh sb="1" eb="2">
      <t>ヤマ</t>
    </rPh>
    <phoneticPr fontId="2"/>
  </si>
  <si>
    <t>藤田沖</t>
    <rPh sb="0" eb="2">
      <t>フジタ</t>
    </rPh>
    <rPh sb="2" eb="3">
      <t>オキ</t>
    </rPh>
    <phoneticPr fontId="2"/>
  </si>
  <si>
    <t>Ｒ３７５</t>
    <phoneticPr fontId="2"/>
  </si>
  <si>
    <t>上黒瀬</t>
    <rPh sb="0" eb="1">
      <t>ウエ</t>
    </rPh>
    <rPh sb="1" eb="2">
      <t>クロ</t>
    </rPh>
    <rPh sb="2" eb="3">
      <t>セ</t>
    </rPh>
    <phoneticPr fontId="2"/>
  </si>
  <si>
    <t>Ｋ３３４</t>
    <phoneticPr fontId="2"/>
  </si>
  <si>
    <t>岩谷口</t>
    <rPh sb="0" eb="2">
      <t>イワタニ</t>
    </rPh>
    <rPh sb="2" eb="3">
      <t>クチ</t>
    </rPh>
    <phoneticPr fontId="2"/>
  </si>
  <si>
    <t>Ｋ３４</t>
    <phoneticPr fontId="2"/>
  </si>
  <si>
    <t>中央北２丁目</t>
    <rPh sb="0" eb="2">
      <t>チュウオウ</t>
    </rPh>
    <rPh sb="2" eb="3">
      <t>キタ</t>
    </rPh>
    <rPh sb="4" eb="6">
      <t>チョウメ</t>
    </rPh>
    <phoneticPr fontId="2"/>
  </si>
  <si>
    <t>Ｋ３４</t>
    <phoneticPr fontId="2"/>
  </si>
  <si>
    <t>中央３丁目</t>
    <rPh sb="0" eb="2">
      <t>チュウオウ</t>
    </rPh>
    <rPh sb="3" eb="5">
      <t>チョウメ</t>
    </rPh>
    <phoneticPr fontId="2"/>
  </si>
  <si>
    <t>右手に波止場。絶好の観光スポットです。</t>
    <rPh sb="0" eb="2">
      <t>ミギテ</t>
    </rPh>
    <rPh sb="3" eb="6">
      <t>ハトバ</t>
    </rPh>
    <rPh sb="7" eb="9">
      <t>ゼッコウ</t>
    </rPh>
    <rPh sb="10" eb="12">
      <t>カンコウ</t>
    </rPh>
    <phoneticPr fontId="2"/>
  </si>
  <si>
    <t>左折直後、「神島大橋」渡る</t>
    <rPh sb="0" eb="2">
      <t>サセツ</t>
    </rPh>
    <rPh sb="2" eb="4">
      <t>チョクゴ</t>
    </rPh>
    <rPh sb="6" eb="7">
      <t>カミ</t>
    </rPh>
    <rPh sb="7" eb="8">
      <t>シマ</t>
    </rPh>
    <rPh sb="8" eb="10">
      <t>オオハシ</t>
    </rPh>
    <rPh sb="11" eb="12">
      <t>ワタ</t>
    </rPh>
    <phoneticPr fontId="2"/>
  </si>
  <si>
    <t>環状交差点を直進（標識に従うこと）</t>
    <rPh sb="0" eb="2">
      <t>カンジョウ</t>
    </rPh>
    <rPh sb="2" eb="5">
      <t>コウサテン</t>
    </rPh>
    <rPh sb="6" eb="8">
      <t>チョクシン</t>
    </rPh>
    <rPh sb="9" eb="11">
      <t>ヒョウシキ</t>
    </rPh>
    <rPh sb="12" eb="13">
      <t>シタガ</t>
    </rPh>
    <phoneticPr fontId="2"/>
  </si>
  <si>
    <t>水玉ブリッジラインは歩道走行推奨</t>
    <rPh sb="0" eb="1">
      <t>ミズ</t>
    </rPh>
    <rPh sb="1" eb="2">
      <t>タマ</t>
    </rPh>
    <rPh sb="10" eb="12">
      <t>ホドウ</t>
    </rPh>
    <rPh sb="12" eb="14">
      <t>ソウコウ</t>
    </rPh>
    <rPh sb="14" eb="16">
      <t>スイショウ</t>
    </rPh>
    <phoneticPr fontId="2"/>
  </si>
  <si>
    <t>橋を渡り終えたら左手奥、土手を下る方へ行く</t>
    <rPh sb="0" eb="1">
      <t>ハシ</t>
    </rPh>
    <rPh sb="2" eb="3">
      <t>ワタ</t>
    </rPh>
    <rPh sb="4" eb="5">
      <t>オ</t>
    </rPh>
    <rPh sb="8" eb="9">
      <t>ヒダリ</t>
    </rPh>
    <rPh sb="9" eb="10">
      <t>テ</t>
    </rPh>
    <rPh sb="10" eb="11">
      <t>オク</t>
    </rPh>
    <rPh sb="12" eb="14">
      <t>ドテ</t>
    </rPh>
    <rPh sb="15" eb="16">
      <t>クダ</t>
    </rPh>
    <rPh sb="17" eb="18">
      <t>ホウ</t>
    </rPh>
    <rPh sb="19" eb="20">
      <t>イ</t>
    </rPh>
    <phoneticPr fontId="2"/>
  </si>
  <si>
    <t>交差点左手前にPC外ローソン</t>
    <rPh sb="0" eb="3">
      <t>コウサテン</t>
    </rPh>
    <rPh sb="3" eb="5">
      <t>ヒダリテ</t>
    </rPh>
    <rPh sb="5" eb="6">
      <t>マエ</t>
    </rPh>
    <rPh sb="9" eb="10">
      <t>ソト</t>
    </rPh>
    <phoneticPr fontId="2"/>
  </si>
  <si>
    <t>カラー舗装に従いに道なりに直進（ゆるやかに左折）
0.8キロ先右手に道の駅「クロスロードみつぎ」あり</t>
    <rPh sb="3" eb="5">
      <t>ホソウ</t>
    </rPh>
    <rPh sb="6" eb="7">
      <t>シタガ</t>
    </rPh>
    <rPh sb="9" eb="10">
      <t>ミチ</t>
    </rPh>
    <rPh sb="13" eb="15">
      <t>チョクシン</t>
    </rPh>
    <rPh sb="21" eb="23">
      <t>サセツ</t>
    </rPh>
    <rPh sb="30" eb="31">
      <t>サキ</t>
    </rPh>
    <rPh sb="31" eb="32">
      <t>ミギ</t>
    </rPh>
    <rPh sb="32" eb="33">
      <t>テ</t>
    </rPh>
    <rPh sb="34" eb="35">
      <t>ミチ</t>
    </rPh>
    <rPh sb="36" eb="37">
      <t>エキ</t>
    </rPh>
    <phoneticPr fontId="2"/>
  </si>
  <si>
    <t>東広島・大和方面へ。ここから登坂キツィ</t>
    <rPh sb="0" eb="1">
      <t>ヒガシ</t>
    </rPh>
    <rPh sb="1" eb="3">
      <t>ヒロシマ</t>
    </rPh>
    <rPh sb="4" eb="6">
      <t>ダイワ</t>
    </rPh>
    <rPh sb="6" eb="8">
      <t>ホウメン</t>
    </rPh>
    <rPh sb="14" eb="16">
      <t>トハン</t>
    </rPh>
    <phoneticPr fontId="2"/>
  </si>
  <si>
    <t>路面の「県道方面」に従い左折</t>
    <rPh sb="0" eb="2">
      <t>ロメン</t>
    </rPh>
    <rPh sb="4" eb="6">
      <t>ケンドウ</t>
    </rPh>
    <rPh sb="6" eb="8">
      <t>ホウメン</t>
    </rPh>
    <rPh sb="10" eb="11">
      <t>シタガ</t>
    </rPh>
    <rPh sb="12" eb="14">
      <t>サセツ</t>
    </rPh>
    <phoneticPr fontId="2"/>
  </si>
  <si>
    <t>Ｋ１９３</t>
    <phoneticPr fontId="2"/>
  </si>
  <si>
    <t>道なりに右折</t>
    <rPh sb="0" eb="1">
      <t>ミチ</t>
    </rPh>
    <rPh sb="4" eb="6">
      <t>ウセツ</t>
    </rPh>
    <phoneticPr fontId="2"/>
  </si>
  <si>
    <t>Ｋ３３</t>
    <phoneticPr fontId="2"/>
  </si>
  <si>
    <t>舟木大橋東</t>
    <rPh sb="0" eb="2">
      <t>フナキ</t>
    </rPh>
    <rPh sb="2" eb="4">
      <t>オオハシ</t>
    </rPh>
    <rPh sb="4" eb="5">
      <t>ヒガシ</t>
    </rPh>
    <phoneticPr fontId="2"/>
  </si>
  <si>
    <t>Ｋ８２</t>
    <phoneticPr fontId="2"/>
  </si>
  <si>
    <t>右手にセブンイレブンあり。
交差点左折後すぐに橋を渡り、空港までの登坂キツィ!!</t>
    <rPh sb="0" eb="1">
      <t>ミギ</t>
    </rPh>
    <rPh sb="1" eb="2">
      <t>テ</t>
    </rPh>
    <rPh sb="14" eb="17">
      <t>コウサテン</t>
    </rPh>
    <rPh sb="17" eb="19">
      <t>サセツ</t>
    </rPh>
    <rPh sb="19" eb="20">
      <t>ゴ</t>
    </rPh>
    <rPh sb="23" eb="24">
      <t>ハシ</t>
    </rPh>
    <rPh sb="25" eb="26">
      <t>ワタ</t>
    </rPh>
    <rPh sb="28" eb="30">
      <t>クウコウ</t>
    </rPh>
    <rPh sb="33" eb="35">
      <t>トハン</t>
    </rPh>
    <phoneticPr fontId="2"/>
  </si>
  <si>
    <t>広島方面</t>
    <rPh sb="0" eb="2">
      <t>ヒロシマ</t>
    </rPh>
    <rPh sb="2" eb="4">
      <t>ホウメン</t>
    </rPh>
    <phoneticPr fontId="2"/>
  </si>
  <si>
    <r>
      <t>標識：「フライトロード」方向に</t>
    </r>
    <r>
      <rPr>
        <b/>
        <sz val="11"/>
        <color theme="1"/>
        <rFont val="ＭＳ Ｐゴシック"/>
        <family val="3"/>
        <charset val="128"/>
        <scheme val="minor"/>
      </rPr>
      <t>左進
とにかく左へ</t>
    </r>
    <rPh sb="0" eb="2">
      <t>ヒョウシキ</t>
    </rPh>
    <rPh sb="12" eb="14">
      <t>ホウコウ</t>
    </rPh>
    <rPh sb="15" eb="16">
      <t>ヒダリ</t>
    </rPh>
    <rPh sb="16" eb="17">
      <t>スス</t>
    </rPh>
    <rPh sb="22" eb="23">
      <t>ヒダリ</t>
    </rPh>
    <phoneticPr fontId="2"/>
  </si>
  <si>
    <r>
      <t>標識：「日名内」方向に</t>
    </r>
    <r>
      <rPr>
        <b/>
        <sz val="11"/>
        <color theme="1"/>
        <rFont val="ＭＳ Ｐゴシック"/>
        <family val="3"/>
        <charset val="128"/>
        <scheme val="minor"/>
      </rPr>
      <t>左進
とにかく左へ</t>
    </r>
    <rPh sb="0" eb="2">
      <t>ヒョウシキ</t>
    </rPh>
    <rPh sb="4" eb="5">
      <t>ヒ</t>
    </rPh>
    <rPh sb="5" eb="6">
      <t>ナ</t>
    </rPh>
    <rPh sb="6" eb="7">
      <t>ナイ</t>
    </rPh>
    <rPh sb="8" eb="10">
      <t>ホウコウ</t>
    </rPh>
    <rPh sb="11" eb="12">
      <t>ヒダリ</t>
    </rPh>
    <rPh sb="12" eb="13">
      <t>スス</t>
    </rPh>
    <rPh sb="18" eb="19">
      <t>ヒダリ</t>
    </rPh>
    <phoneticPr fontId="2"/>
  </si>
  <si>
    <t>買い物をしてレシートをもらう。</t>
    <phoneticPr fontId="2"/>
  </si>
  <si>
    <t>２０１６／１０／８
１３：００～１３：３０</t>
    <phoneticPr fontId="4"/>
  </si>
  <si>
    <t>１０／８ ２２：００－
１０／９ ０９：００</t>
    <phoneticPr fontId="2"/>
  </si>
  <si>
    <t>（対向車線との分岐）</t>
    <rPh sb="1" eb="3">
      <t>タイコウ</t>
    </rPh>
    <rPh sb="3" eb="5">
      <t>シャセン</t>
    </rPh>
    <rPh sb="7" eb="9">
      <t>ブンキ</t>
    </rPh>
    <phoneticPr fontId="2"/>
  </si>
  <si>
    <t>クルマ多し</t>
    <rPh sb="3" eb="4">
      <t>オオ</t>
    </rPh>
    <phoneticPr fontId="2"/>
  </si>
  <si>
    <t>クルマ多し。渋滞エリア</t>
    <rPh sb="3" eb="4">
      <t>オオ</t>
    </rPh>
    <rPh sb="6" eb="8">
      <t>ジュウタイ</t>
    </rPh>
    <phoneticPr fontId="2"/>
  </si>
  <si>
    <t>新浜（中）</t>
    <rPh sb="0" eb="1">
      <t>シン</t>
    </rPh>
    <rPh sb="1" eb="2">
      <t>ハマ</t>
    </rPh>
    <rPh sb="3" eb="4">
      <t>ナカ</t>
    </rPh>
    <phoneticPr fontId="2"/>
  </si>
  <si>
    <t>道なりに左折後、ONOMICHI U2前通過</t>
    <rPh sb="0" eb="1">
      <t>ミチ</t>
    </rPh>
    <rPh sb="4" eb="6">
      <t>サセツ</t>
    </rPh>
    <rPh sb="6" eb="7">
      <t>アト</t>
    </rPh>
    <rPh sb="19" eb="20">
      <t>マエ</t>
    </rPh>
    <rPh sb="20" eb="22">
      <t>ツウカ</t>
    </rPh>
    <phoneticPr fontId="2"/>
  </si>
  <si>
    <t>新池五差路</t>
    <rPh sb="0" eb="1">
      <t>シン</t>
    </rPh>
    <rPh sb="1" eb="2">
      <t>イケ</t>
    </rPh>
    <rPh sb="2" eb="3">
      <t>ゴ</t>
    </rPh>
    <rPh sb="3" eb="4">
      <t>サ</t>
    </rPh>
    <rPh sb="4" eb="5">
      <t>ロ</t>
    </rPh>
    <phoneticPr fontId="2"/>
  </si>
  <si>
    <t>標識：「鞆の浦」方面へ</t>
    <rPh sb="0" eb="2">
      <t>ヒョウシキ</t>
    </rPh>
    <rPh sb="4" eb="5">
      <t>トモ</t>
    </rPh>
    <rPh sb="6" eb="7">
      <t>ウラ</t>
    </rPh>
    <rPh sb="8" eb="10">
      <t>ホウメン</t>
    </rPh>
    <phoneticPr fontId="2"/>
  </si>
  <si>
    <t>ここから鞆の浦。道狭い</t>
    <rPh sb="4" eb="5">
      <t>トモ</t>
    </rPh>
    <rPh sb="6" eb="7">
      <t>ウラ</t>
    </rPh>
    <rPh sb="8" eb="9">
      <t>ミチ</t>
    </rPh>
    <rPh sb="9" eb="10">
      <t>セマ</t>
    </rPh>
    <phoneticPr fontId="2"/>
  </si>
  <si>
    <t>石畳の小道に入る。観光の歩行者最優先</t>
    <rPh sb="0" eb="2">
      <t>イシダタミ</t>
    </rPh>
    <rPh sb="3" eb="5">
      <t>コミチ</t>
    </rPh>
    <rPh sb="6" eb="7">
      <t>ハイ</t>
    </rPh>
    <rPh sb="9" eb="11">
      <t>カンコウ</t>
    </rPh>
    <rPh sb="12" eb="15">
      <t>ホコウシャ</t>
    </rPh>
    <rPh sb="15" eb="16">
      <t>サイ</t>
    </rPh>
    <rPh sb="16" eb="18">
      <t>ユウセン</t>
    </rPh>
    <phoneticPr fontId="2"/>
  </si>
  <si>
    <t>Ｋ４７右折標識が小さい。見落としての直進に注意。</t>
    <rPh sb="3" eb="5">
      <t>ウセツ</t>
    </rPh>
    <rPh sb="5" eb="7">
      <t>ヒョウシキ</t>
    </rPh>
    <rPh sb="8" eb="9">
      <t>チイ</t>
    </rPh>
    <rPh sb="12" eb="14">
      <t>ミオ</t>
    </rPh>
    <rPh sb="18" eb="20">
      <t>チョクシン</t>
    </rPh>
    <rPh sb="21" eb="23">
      <t>チュウイ</t>
    </rPh>
    <phoneticPr fontId="2"/>
  </si>
  <si>
    <t>左進</t>
    <rPh sb="0" eb="1">
      <t>ヒダリ</t>
    </rPh>
    <rPh sb="1" eb="2">
      <t>スス</t>
    </rPh>
    <phoneticPr fontId="2"/>
  </si>
  <si>
    <t>高架に沿って直進。次の「堀貫高架東」交差点過ぎると側道通らず本線に登り「水島大橋」渡る</t>
    <rPh sb="0" eb="2">
      <t>コウカ</t>
    </rPh>
    <rPh sb="3" eb="4">
      <t>ソ</t>
    </rPh>
    <rPh sb="6" eb="8">
      <t>チョクシン</t>
    </rPh>
    <rPh sb="9" eb="10">
      <t>ツギ</t>
    </rPh>
    <rPh sb="14" eb="16">
      <t>コウカ</t>
    </rPh>
    <rPh sb="16" eb="17">
      <t>ヒガシ</t>
    </rPh>
    <rPh sb="18" eb="21">
      <t>コウサテン</t>
    </rPh>
    <rPh sb="21" eb="22">
      <t>ス</t>
    </rPh>
    <rPh sb="25" eb="27">
      <t>ソクドウ</t>
    </rPh>
    <rPh sb="27" eb="28">
      <t>トオ</t>
    </rPh>
    <rPh sb="30" eb="32">
      <t>ホンセン</t>
    </rPh>
    <rPh sb="33" eb="34">
      <t>ノボ</t>
    </rPh>
    <rPh sb="36" eb="38">
      <t>ミズシマ</t>
    </rPh>
    <rPh sb="38" eb="40">
      <t>オオハシ</t>
    </rPh>
    <rPh sb="41" eb="42">
      <t>ワタ</t>
    </rPh>
    <phoneticPr fontId="2"/>
  </si>
  <si>
    <t>本線合流。「側道専用」の信号機に従う</t>
    <rPh sb="0" eb="2">
      <t>ホンセン</t>
    </rPh>
    <rPh sb="2" eb="4">
      <t>ゴウリュウ</t>
    </rPh>
    <rPh sb="6" eb="7">
      <t>ソク</t>
    </rPh>
    <rPh sb="7" eb="8">
      <t>ミチ</t>
    </rPh>
    <rPh sb="8" eb="10">
      <t>センヨウ</t>
    </rPh>
    <rPh sb="12" eb="15">
      <t>シンゴウキ</t>
    </rPh>
    <rPh sb="16" eb="17">
      <t>シタガ</t>
    </rPh>
    <phoneticPr fontId="2"/>
  </si>
  <si>
    <t>本線に入らず左側道へ入る</t>
    <rPh sb="0" eb="2">
      <t>ホンセン</t>
    </rPh>
    <rPh sb="3" eb="4">
      <t>ハイ</t>
    </rPh>
    <rPh sb="6" eb="7">
      <t>ヒダリ</t>
    </rPh>
    <rPh sb="7" eb="9">
      <t>ソクドウ</t>
    </rPh>
    <rPh sb="10" eb="11">
      <t>ハイ</t>
    </rPh>
    <phoneticPr fontId="2"/>
  </si>
  <si>
    <t>交差点過ぎてスグ左手の道に入り直進</t>
    <rPh sb="3" eb="4">
      <t>ス</t>
    </rPh>
    <rPh sb="8" eb="10">
      <t>ヒダリテ</t>
    </rPh>
    <rPh sb="11" eb="12">
      <t>ミチ</t>
    </rPh>
    <rPh sb="13" eb="14">
      <t>ハイ</t>
    </rPh>
    <rPh sb="15" eb="17">
      <t>チョクシン</t>
    </rPh>
    <phoneticPr fontId="2"/>
  </si>
  <si>
    <t>道なりに左折</t>
    <phoneticPr fontId="2"/>
  </si>
  <si>
    <t>この後通るトンネルも歩道走行推奨</t>
    <rPh sb="2" eb="3">
      <t>アト</t>
    </rPh>
    <rPh sb="3" eb="4">
      <t>トオ</t>
    </rPh>
    <rPh sb="10" eb="12">
      <t>ホドウ</t>
    </rPh>
    <rPh sb="12" eb="14">
      <t>ソウコウ</t>
    </rPh>
    <rPh sb="14" eb="16">
      <t>スイショウ</t>
    </rPh>
    <phoneticPr fontId="2"/>
  </si>
  <si>
    <t>五差路</t>
    <rPh sb="0" eb="1">
      <t>ゴ</t>
    </rPh>
    <rPh sb="1" eb="2">
      <t>サ</t>
    </rPh>
    <rPh sb="2" eb="3">
      <t>ロ</t>
    </rPh>
    <phoneticPr fontId="2"/>
  </si>
  <si>
    <t>右手の水路と並走</t>
    <rPh sb="0" eb="1">
      <t>ミギ</t>
    </rPh>
    <rPh sb="1" eb="2">
      <t>テ</t>
    </rPh>
    <rPh sb="3" eb="5">
      <t>スイロ</t>
    </rPh>
    <rPh sb="6" eb="8">
      <t>ヘイソウ</t>
    </rPh>
    <phoneticPr fontId="2"/>
  </si>
  <si>
    <t>倉敷美観地区。観光の歩行者最優先</t>
    <rPh sb="0" eb="4">
      <t>クラシキビカン</t>
    </rPh>
    <rPh sb="4" eb="6">
      <t>チク</t>
    </rPh>
    <phoneticPr fontId="2"/>
  </si>
  <si>
    <t>１７：３５－２３：２４</t>
    <phoneticPr fontId="2"/>
  </si>
  <si>
    <t>買い物をしてレシートをもらう。
休憩は右隣に公園あり。</t>
    <rPh sb="16" eb="18">
      <t>キュウケイ</t>
    </rPh>
    <rPh sb="19" eb="20">
      <t>ミギ</t>
    </rPh>
    <rPh sb="20" eb="21">
      <t>トナリ</t>
    </rPh>
    <rPh sb="22" eb="24">
      <t>コウエン</t>
    </rPh>
    <phoneticPr fontId="2"/>
  </si>
  <si>
    <t xml:space="preserve"> → Ｒ３１３</t>
    <phoneticPr fontId="2"/>
  </si>
  <si>
    <t>１０／８ １８：５９－
１０／９ ０２：３２</t>
    <phoneticPr fontId="2"/>
  </si>
  <si>
    <t>標識：「河内」方面</t>
    <rPh sb="0" eb="2">
      <t>ヒョウシキ</t>
    </rPh>
    <rPh sb="4" eb="6">
      <t>コウチ</t>
    </rPh>
    <rPh sb="7" eb="9">
      <t>ホウメン</t>
    </rPh>
    <phoneticPr fontId="2"/>
  </si>
  <si>
    <t>坂を下ると、左上方に大きな滑走進入灯があります</t>
    <rPh sb="0" eb="1">
      <t>サカ</t>
    </rPh>
    <rPh sb="2" eb="3">
      <t>クダ</t>
    </rPh>
    <rPh sb="6" eb="8">
      <t>ヒダリウエ</t>
    </rPh>
    <rPh sb="8" eb="9">
      <t>ホウ</t>
    </rPh>
    <rPh sb="10" eb="11">
      <t>オオ</t>
    </rPh>
    <phoneticPr fontId="2"/>
  </si>
  <si>
    <t>VER3.0</t>
    <phoneticPr fontId="2"/>
  </si>
  <si>
    <t>BRM1008広島300km（確定版）</t>
    <rPh sb="7" eb="9">
      <t>ヒロシマ</t>
    </rPh>
    <rPh sb="15" eb="17">
      <t>カクテイ</t>
    </rPh>
    <rPh sb="17" eb="18">
      <t>ハン</t>
    </rPh>
    <phoneticPr fontId="4"/>
  </si>
  <si>
    <t xml:space="preserve"> → Ｋ３</t>
    <phoneticPr fontId="2"/>
  </si>
  <si>
    <t xml:space="preserve"> → Ｋ４６５</t>
    <phoneticPr fontId="2"/>
  </si>
  <si>
    <t>合流し直進</t>
    <rPh sb="0" eb="2">
      <t>ゴウリュウ</t>
    </rPh>
    <rPh sb="3" eb="5">
      <t>チョクシン</t>
    </rPh>
    <phoneticPr fontId="2"/>
  </si>
  <si>
    <t>標識：「東広島」方面</t>
    <rPh sb="0" eb="2">
      <t>ヒョウシキ</t>
    </rPh>
    <rPh sb="4" eb="5">
      <t>ヒガシ</t>
    </rPh>
    <rPh sb="5" eb="7">
      <t>ヒロシマ</t>
    </rPh>
    <rPh sb="8" eb="10">
      <t>ホウメン</t>
    </rPh>
    <phoneticPr fontId="2"/>
  </si>
  <si>
    <t>左折後、踏切渡る</t>
    <rPh sb="0" eb="2">
      <t>サセツ</t>
    </rPh>
    <rPh sb="2" eb="3">
      <t>アト</t>
    </rPh>
    <rPh sb="4" eb="6">
      <t>フミキリ</t>
    </rPh>
    <rPh sb="6" eb="7">
      <t>ワタ</t>
    </rPh>
    <phoneticPr fontId="2"/>
  </si>
  <si>
    <t>標識：「鞆の浦」方面へ道なりに右折</t>
    <rPh sb="0" eb="2">
      <t>ヒョウシキ</t>
    </rPh>
    <rPh sb="4" eb="5">
      <t>トモ</t>
    </rPh>
    <rPh sb="6" eb="7">
      <t>ウラ</t>
    </rPh>
    <rPh sb="8" eb="10">
      <t>ホウメン</t>
    </rPh>
    <phoneticPr fontId="2"/>
  </si>
  <si>
    <t>標識：「内海大橋」方面へ</t>
    <rPh sb="4" eb="5">
      <t>ウチ</t>
    </rPh>
    <rPh sb="5" eb="6">
      <t>ウミ</t>
    </rPh>
    <rPh sb="6" eb="8">
      <t>オオハシ</t>
    </rPh>
    <rPh sb="9" eb="11">
      <t>ホウメン</t>
    </rPh>
    <phoneticPr fontId="2"/>
  </si>
  <si>
    <t>交差点右奥にファミマあり</t>
    <rPh sb="0" eb="3">
      <t>コウサテン</t>
    </rPh>
    <rPh sb="3" eb="4">
      <t>ミギ</t>
    </rPh>
    <rPh sb="4" eb="5">
      <t>オク</t>
    </rPh>
    <phoneticPr fontId="2"/>
  </si>
  <si>
    <r>
      <t>→ Ｒ２ → 市道。</t>
    </r>
    <r>
      <rPr>
        <sz val="11"/>
        <color theme="1"/>
        <rFont val="ＭＳ Ｐゴシック"/>
        <family val="3"/>
        <charset val="128"/>
        <scheme val="minor"/>
      </rPr>
      <t>　117キロ地点、道の駅「笠岡ベイファーム」</t>
    </r>
    <rPh sb="7" eb="9">
      <t>シドウ</t>
    </rPh>
    <phoneticPr fontId="2"/>
  </si>
  <si>
    <t>本郷・仏通寺方面へ。少し手前に離合不可の県道50号(旧道)があるので、そちらと間違わないこと。左折後は右手に山陽自動車道と並走。その後、急激な下り坂が続く。</t>
    <rPh sb="0" eb="2">
      <t>ホンゴウ</t>
    </rPh>
    <rPh sb="3" eb="4">
      <t>ホトケ</t>
    </rPh>
    <rPh sb="4" eb="5">
      <t>トオ</t>
    </rPh>
    <rPh sb="5" eb="6">
      <t>テラ</t>
    </rPh>
    <rPh sb="6" eb="8">
      <t>ホウメン</t>
    </rPh>
    <rPh sb="10" eb="11">
      <t>スコ</t>
    </rPh>
    <rPh sb="12" eb="14">
      <t>テマエ</t>
    </rPh>
    <rPh sb="15" eb="17">
      <t>リゴウ</t>
    </rPh>
    <rPh sb="17" eb="19">
      <t>フカ</t>
    </rPh>
    <rPh sb="20" eb="22">
      <t>ケンドウ</t>
    </rPh>
    <rPh sb="24" eb="25">
      <t>ゴウ</t>
    </rPh>
    <rPh sb="26" eb="28">
      <t>キュウドウ</t>
    </rPh>
    <rPh sb="39" eb="41">
      <t>マチガ</t>
    </rPh>
    <rPh sb="47" eb="49">
      <t>サセツ</t>
    </rPh>
    <rPh sb="49" eb="50">
      <t>アト</t>
    </rPh>
    <rPh sb="51" eb="52">
      <t>ミギ</t>
    </rPh>
    <rPh sb="52" eb="53">
      <t>テ</t>
    </rPh>
    <rPh sb="54" eb="56">
      <t>サンヨウ</t>
    </rPh>
    <rPh sb="56" eb="59">
      <t>ジドウシャ</t>
    </rPh>
    <rPh sb="59" eb="60">
      <t>ドウ</t>
    </rPh>
    <rPh sb="61" eb="63">
      <t>ヘイソウ</t>
    </rPh>
    <rPh sb="66" eb="67">
      <t>ゴ</t>
    </rPh>
    <rPh sb="68" eb="70">
      <t>キュウゲキ</t>
    </rPh>
    <rPh sb="71" eb="72">
      <t>クダ</t>
    </rPh>
    <rPh sb="73" eb="74">
      <t>ザカ</t>
    </rPh>
    <rPh sb="75" eb="76">
      <t>ツヅ</t>
    </rPh>
    <phoneticPr fontId="2"/>
  </si>
  <si>
    <t>踏切を渡った直後に右折</t>
    <rPh sb="0" eb="2">
      <t>フミキリ</t>
    </rPh>
    <rPh sb="3" eb="4">
      <t>ワタ</t>
    </rPh>
    <rPh sb="6" eb="8">
      <t>チョクゴ</t>
    </rPh>
    <rPh sb="9" eb="11">
      <t>ウセツ</t>
    </rPh>
    <phoneticPr fontId="2"/>
  </si>
  <si>
    <t>→ Ｋ３３３</t>
    <phoneticPr fontId="2"/>
  </si>
  <si>
    <t>スタート：グリーンピアせとうち（正門ゲート）</t>
    <rPh sb="16" eb="18">
      <t>セイモン</t>
    </rPh>
    <phoneticPr fontId="2"/>
  </si>
  <si>
    <t>ゴール：セブンイレブン広島安浦店（左側）</t>
    <rPh sb="17" eb="19">
      <t>ヒダリガワ</t>
    </rPh>
    <phoneticPr fontId="2"/>
  </si>
  <si>
    <t>ＰＣ１：セブンイレブン 三原幸崎町店（右側）</t>
    <rPh sb="12" eb="14">
      <t>ミハラ</t>
    </rPh>
    <rPh sb="14" eb="17">
      <t>サイザキチョウ</t>
    </rPh>
    <rPh sb="17" eb="18">
      <t>テン</t>
    </rPh>
    <rPh sb="19" eb="21">
      <t>ミギガワ</t>
    </rPh>
    <phoneticPr fontId="2"/>
  </si>
  <si>
    <t>ＰＣ２：ファミリーマート鞆の浦店（右側）</t>
    <rPh sb="12" eb="13">
      <t>トモ</t>
    </rPh>
    <rPh sb="14" eb="15">
      <t>ウラ</t>
    </rPh>
    <rPh sb="15" eb="16">
      <t>ミセ</t>
    </rPh>
    <rPh sb="17" eb="19">
      <t>ミギガワ</t>
    </rPh>
    <phoneticPr fontId="2"/>
  </si>
  <si>
    <t>ＰＣ３：ファミリーマート倉敷美観地区前店(交差点右奥）</t>
    <rPh sb="21" eb="24">
      <t>コウサテン</t>
    </rPh>
    <rPh sb="24" eb="25">
      <t>ミギ</t>
    </rPh>
    <rPh sb="25" eb="26">
      <t>オク</t>
    </rPh>
    <phoneticPr fontId="2"/>
  </si>
  <si>
    <t>ＰＣ４：ファミリーマート福山駅家町店
(左側）</t>
    <rPh sb="12" eb="14">
      <t>フクヤマ</t>
    </rPh>
    <rPh sb="14" eb="15">
      <t>エキ</t>
    </rPh>
    <rPh sb="15" eb="16">
      <t>イエ</t>
    </rPh>
    <rPh sb="16" eb="17">
      <t>マチ</t>
    </rPh>
    <rPh sb="20" eb="22">
      <t>ヒダリガワ</t>
    </rPh>
    <phoneticPr fontId="2"/>
  </si>
  <si>
    <t>ＰＣ５：セブンイレブン東広島土与丸橋店(左側）</t>
    <rPh sb="20" eb="22">
      <t>ヒダリガワ</t>
    </rPh>
    <phoneticPr fontId="2"/>
  </si>
  <si>
    <r>
      <rPr>
        <b/>
        <sz val="11"/>
        <color rgb="FFFF0000"/>
        <rFont val="ＭＳ Ｐゴシック"/>
        <family val="3"/>
        <charset val="128"/>
        <scheme val="minor"/>
      </rPr>
      <t>見落とし注意</t>
    </r>
    <r>
      <rPr>
        <sz val="11"/>
        <rFont val="ＭＳ Ｐゴシック"/>
        <family val="3"/>
        <charset val="128"/>
        <scheme val="minor"/>
      </rPr>
      <t>　 標識：「常石、浦崎」方面へ右折
右折後、右手にセブンあり</t>
    </r>
    <rPh sb="0" eb="2">
      <t>ミオ</t>
    </rPh>
    <rPh sb="4" eb="6">
      <t>チュウイ</t>
    </rPh>
    <rPh sb="12" eb="14">
      <t>ツネイシ</t>
    </rPh>
    <rPh sb="15" eb="17">
      <t>ウラサキ</t>
    </rPh>
    <rPh sb="21" eb="23">
      <t>ウセツ</t>
    </rPh>
    <rPh sb="24" eb="26">
      <t>ウセツ</t>
    </rPh>
    <rPh sb="26" eb="27">
      <t>ゴ</t>
    </rPh>
    <rPh sb="28" eb="29">
      <t>ミギ</t>
    </rPh>
    <rPh sb="29" eb="30">
      <t>テ</t>
    </rPh>
    <phoneticPr fontId="2"/>
  </si>
  <si>
    <t>１０／８ ２１：１７－
１０／９ ０７：２８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</si>
</sst>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rgb="FF222222"/>
      <name val="ＭＳ Ｐゴシック"/>
      <family val="3"/>
      <charset val="128"/>
      <scheme val="minor"/>
    </font>
    <font>
      <sz val="11"/>
      <color rgb="FF22222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rgb="FF000000"/>
      <name val="Arial Unicode MS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right" vertical="center" shrinkToFi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>
      <alignment horizontal="center" vertical="center" shrinkToFit="1"/>
    </xf>
    <xf numFmtId="0" fontId="1" fillId="0" borderId="2" xfId="0" applyNumberFormat="1" applyFont="1" applyFill="1" applyBorder="1" applyAlignment="1">
      <alignment horizontal="left" vertical="center" wrapText="1" shrinkToFit="1"/>
    </xf>
    <xf numFmtId="0" fontId="1" fillId="0" borderId="2" xfId="0" applyNumberFormat="1" applyFont="1" applyFill="1" applyBorder="1" applyAlignment="1">
      <alignment vertical="center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0" fontId="11" fillId="2" borderId="2" xfId="0" applyNumberFormat="1" applyFont="1" applyFill="1" applyBorder="1" applyAlignment="1">
      <alignment horizontal="left" vertical="center" wrapText="1" shrinkToFit="1"/>
    </xf>
    <xf numFmtId="0" fontId="12" fillId="0" borderId="2" xfId="0" applyNumberFormat="1" applyFont="1" applyFill="1" applyBorder="1" applyAlignment="1">
      <alignment horizontal="left" vertical="center" wrapText="1" shrinkToFit="1"/>
    </xf>
    <xf numFmtId="0" fontId="13" fillId="0" borderId="2" xfId="0" applyNumberFormat="1" applyFont="1" applyFill="1" applyBorder="1" applyAlignment="1">
      <alignment horizontal="center" vertical="center" wrapText="1" shrinkToFit="1"/>
    </xf>
    <xf numFmtId="49" fontId="14" fillId="0" borderId="2" xfId="0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vertical="center" wrapText="1"/>
    </xf>
    <xf numFmtId="0" fontId="12" fillId="0" borderId="2" xfId="0" applyNumberFormat="1" applyFont="1" applyFill="1" applyBorder="1" applyAlignment="1">
      <alignment vertical="center" wrapText="1" shrinkToFit="1"/>
    </xf>
    <xf numFmtId="0" fontId="13" fillId="0" borderId="2" xfId="0" applyNumberFormat="1" applyFont="1" applyFill="1" applyBorder="1" applyAlignment="1">
      <alignment vertical="center" wrapText="1" shrinkToFit="1"/>
    </xf>
    <xf numFmtId="49" fontId="8" fillId="0" borderId="2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 shrinkToFit="1"/>
    </xf>
    <xf numFmtId="0" fontId="16" fillId="0" borderId="2" xfId="0" applyNumberFormat="1" applyFont="1" applyFill="1" applyBorder="1" applyAlignment="1">
      <alignment horizontal="left" vertical="center" wrapText="1" shrinkToFit="1"/>
    </xf>
    <xf numFmtId="0" fontId="7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vertical="center" wrapText="1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applyNumberFormat="1" applyFont="1" applyFill="1" applyBorder="1" applyAlignment="1">
      <alignment vertical="center" wrapText="1" shrinkToFit="1"/>
    </xf>
    <xf numFmtId="0" fontId="1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 shrinkToFit="1"/>
    </xf>
    <xf numFmtId="0" fontId="16" fillId="3" borderId="2" xfId="0" applyNumberFormat="1" applyFont="1" applyFill="1" applyBorder="1" applyAlignment="1">
      <alignment vertical="center" wrapText="1" shrinkToFit="1"/>
    </xf>
    <xf numFmtId="0" fontId="13" fillId="3" borderId="2" xfId="0" applyNumberFormat="1" applyFont="1" applyFill="1" applyBorder="1" applyAlignment="1">
      <alignment vertical="center" wrapText="1" shrinkToFit="1"/>
    </xf>
    <xf numFmtId="0" fontId="8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 shrinkToFit="1"/>
    </xf>
    <xf numFmtId="0" fontId="8" fillId="3" borderId="2" xfId="0" applyNumberFormat="1" applyFont="1" applyFill="1" applyBorder="1" applyAlignment="1">
      <alignment horizontal="center" vertical="center" wrapText="1" shrinkToFi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 shrinkToFit="1"/>
    </xf>
    <xf numFmtId="0" fontId="13" fillId="3" borderId="2" xfId="0" applyNumberFormat="1" applyFont="1" applyFill="1" applyBorder="1" applyAlignment="1">
      <alignment horizontal="center" vertical="center" wrapText="1" shrinkToFit="1"/>
    </xf>
    <xf numFmtId="0" fontId="12" fillId="3" borderId="2" xfId="0" applyNumberFormat="1" applyFont="1" applyFill="1" applyBorder="1" applyAlignment="1">
      <alignment horizontal="left" vertical="center" wrapText="1" shrinkToFit="1"/>
    </xf>
    <xf numFmtId="0" fontId="10" fillId="0" borderId="2" xfId="0" applyNumberFormat="1" applyFont="1" applyFill="1" applyBorder="1" applyAlignment="1">
      <alignment vertical="center" wrapText="1" shrinkToFit="1"/>
    </xf>
    <xf numFmtId="176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15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8" fillId="0" borderId="0" xfId="0" applyFont="1">
      <alignment vertical="center"/>
    </xf>
    <xf numFmtId="0" fontId="10" fillId="3" borderId="2" xfId="0" applyNumberFormat="1" applyFont="1" applyFill="1" applyBorder="1" applyAlignment="1">
      <alignment vertical="center" wrapText="1" shrinkToFit="1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left" vertical="center" wrapText="1" shrinkToFit="1"/>
    </xf>
    <xf numFmtId="0" fontId="19" fillId="0" borderId="0" xfId="0" applyFont="1">
      <alignment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176" fontId="7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 wrapText="1" shrinkToFit="1"/>
    </xf>
    <xf numFmtId="0" fontId="7" fillId="2" borderId="2" xfId="0" applyNumberFormat="1" applyFont="1" applyFill="1" applyBorder="1" applyAlignment="1">
      <alignment horizontal="left" vertical="center" shrinkToFit="1"/>
    </xf>
    <xf numFmtId="0" fontId="7" fillId="2" borderId="2" xfId="0" applyNumberFormat="1" applyFont="1" applyFill="1" applyBorder="1" applyAlignment="1">
      <alignment horizontal="left" vertical="center" wrapText="1" shrinkToFit="1"/>
    </xf>
    <xf numFmtId="0" fontId="21" fillId="0" borderId="0" xfId="0" applyFont="1">
      <alignment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left" vertical="center" wrapText="1" shrinkToFit="1"/>
    </xf>
    <xf numFmtId="0" fontId="16" fillId="3" borderId="2" xfId="0" applyNumberFormat="1" applyFont="1" applyFill="1" applyBorder="1" applyAlignment="1">
      <alignment vertical="center" shrinkToFit="1"/>
    </xf>
    <xf numFmtId="0" fontId="23" fillId="0" borderId="2" xfId="0" applyNumberFormat="1" applyFont="1" applyFill="1" applyBorder="1" applyAlignment="1">
      <alignment vertical="center" wrapText="1" shrinkToFit="1"/>
    </xf>
    <xf numFmtId="0" fontId="1" fillId="0" borderId="2" xfId="0" applyNumberFormat="1" applyFont="1" applyFill="1" applyBorder="1" applyAlignment="1">
      <alignment vertical="center" wrapText="1" shrinkToFit="1"/>
    </xf>
    <xf numFmtId="0" fontId="7" fillId="2" borderId="3" xfId="0" applyNumberFormat="1" applyFont="1" applyFill="1" applyBorder="1" applyAlignment="1">
      <alignment horizontal="center" vertical="center" wrapText="1" shrinkToFit="1"/>
    </xf>
    <xf numFmtId="0" fontId="7" fillId="2" borderId="4" xfId="0" applyNumberFormat="1" applyFont="1" applyFill="1" applyBorder="1" applyAlignment="1">
      <alignment horizontal="center" vertical="center" wrapText="1" shrinkToFit="1"/>
    </xf>
    <xf numFmtId="49" fontId="10" fillId="2" borderId="3" xfId="0" applyNumberFormat="1" applyFont="1" applyFill="1" applyBorder="1" applyAlignment="1">
      <alignment horizontal="center" vertical="center" wrapText="1" shrinkToFit="1"/>
    </xf>
    <xf numFmtId="49" fontId="10" fillId="2" borderId="4" xfId="0" applyNumberFormat="1" applyFont="1" applyFill="1" applyBorder="1" applyAlignment="1">
      <alignment horizontal="center" vertical="center" wrapText="1" shrinkToFit="1"/>
    </xf>
    <xf numFmtId="0" fontId="3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shrinkToFit="1"/>
    </xf>
    <xf numFmtId="49" fontId="10" fillId="2" borderId="3" xfId="0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0" fontId="8" fillId="0" borderId="3" xfId="0" applyNumberFormat="1" applyFont="1" applyFill="1" applyBorder="1" applyAlignment="1">
      <alignment vertical="center" wrapText="1" shrinkToFit="1"/>
    </xf>
    <xf numFmtId="0" fontId="8" fillId="0" borderId="4" xfId="0" applyNumberFormat="1" applyFont="1" applyFill="1" applyBorder="1" applyAlignment="1">
      <alignment vertical="center" wrapText="1" shrinkToFit="1"/>
    </xf>
    <xf numFmtId="0" fontId="15" fillId="0" borderId="3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zoomScaleNormal="100" zoomScaleSheetLayoutView="100" workbookViewId="0">
      <selection activeCell="I85" sqref="I85"/>
    </sheetView>
  </sheetViews>
  <sheetFormatPr defaultColWidth="10" defaultRowHeight="20.100000000000001" customHeight="1" x14ac:dyDescent="0.15"/>
  <cols>
    <col min="1" max="1" width="4.5" style="54" bestFit="1" customWidth="1"/>
    <col min="2" max="3" width="9" style="55" bestFit="1" customWidth="1"/>
    <col min="4" max="4" width="17.875" style="56" customWidth="1"/>
    <col min="5" max="5" width="20.125" style="54" customWidth="1"/>
    <col min="6" max="6" width="6.5" style="64" bestFit="1" customWidth="1"/>
    <col min="7" max="7" width="9" style="57" bestFit="1" customWidth="1"/>
    <col min="8" max="8" width="44.125" style="58" customWidth="1"/>
    <col min="9" max="9" width="20" style="58" customWidth="1"/>
    <col min="10" max="10" width="3.25" style="1" customWidth="1"/>
    <col min="11" max="11" width="9.125" style="1" bestFit="1" customWidth="1"/>
    <col min="12" max="253" width="10" style="1"/>
    <col min="254" max="254" width="1" style="1" customWidth="1"/>
    <col min="255" max="255" width="4.5" style="1" bestFit="1" customWidth="1"/>
    <col min="256" max="257" width="9" style="1" bestFit="1" customWidth="1"/>
    <col min="258" max="258" width="27.125" style="1" bestFit="1" customWidth="1"/>
    <col min="259" max="259" width="11" style="1" bestFit="1" customWidth="1"/>
    <col min="260" max="260" width="9.875" style="1" customWidth="1"/>
    <col min="261" max="261" width="39.375" style="1" bestFit="1" customWidth="1"/>
    <col min="262" max="263" width="16.625" style="1" customWidth="1"/>
    <col min="264" max="509" width="10" style="1"/>
    <col min="510" max="510" width="1" style="1" customWidth="1"/>
    <col min="511" max="511" width="4.5" style="1" bestFit="1" customWidth="1"/>
    <col min="512" max="513" width="9" style="1" bestFit="1" customWidth="1"/>
    <col min="514" max="514" width="27.125" style="1" bestFit="1" customWidth="1"/>
    <col min="515" max="515" width="11" style="1" bestFit="1" customWidth="1"/>
    <col min="516" max="516" width="9.875" style="1" customWidth="1"/>
    <col min="517" max="517" width="39.375" style="1" bestFit="1" customWidth="1"/>
    <col min="518" max="519" width="16.625" style="1" customWidth="1"/>
    <col min="520" max="765" width="10" style="1"/>
    <col min="766" max="766" width="1" style="1" customWidth="1"/>
    <col min="767" max="767" width="4.5" style="1" bestFit="1" customWidth="1"/>
    <col min="768" max="769" width="9" style="1" bestFit="1" customWidth="1"/>
    <col min="770" max="770" width="27.125" style="1" bestFit="1" customWidth="1"/>
    <col min="771" max="771" width="11" style="1" bestFit="1" customWidth="1"/>
    <col min="772" max="772" width="9.875" style="1" customWidth="1"/>
    <col min="773" max="773" width="39.375" style="1" bestFit="1" customWidth="1"/>
    <col min="774" max="775" width="16.625" style="1" customWidth="1"/>
    <col min="776" max="1021" width="10" style="1"/>
    <col min="1022" max="1022" width="1" style="1" customWidth="1"/>
    <col min="1023" max="1023" width="4.5" style="1" bestFit="1" customWidth="1"/>
    <col min="1024" max="1025" width="9" style="1" bestFit="1" customWidth="1"/>
    <col min="1026" max="1026" width="27.125" style="1" bestFit="1" customWidth="1"/>
    <col min="1027" max="1027" width="11" style="1" bestFit="1" customWidth="1"/>
    <col min="1028" max="1028" width="9.875" style="1" customWidth="1"/>
    <col min="1029" max="1029" width="39.375" style="1" bestFit="1" customWidth="1"/>
    <col min="1030" max="1031" width="16.625" style="1" customWidth="1"/>
    <col min="1032" max="1277" width="10" style="1"/>
    <col min="1278" max="1278" width="1" style="1" customWidth="1"/>
    <col min="1279" max="1279" width="4.5" style="1" bestFit="1" customWidth="1"/>
    <col min="1280" max="1281" width="9" style="1" bestFit="1" customWidth="1"/>
    <col min="1282" max="1282" width="27.125" style="1" bestFit="1" customWidth="1"/>
    <col min="1283" max="1283" width="11" style="1" bestFit="1" customWidth="1"/>
    <col min="1284" max="1284" width="9.875" style="1" customWidth="1"/>
    <col min="1285" max="1285" width="39.375" style="1" bestFit="1" customWidth="1"/>
    <col min="1286" max="1287" width="16.625" style="1" customWidth="1"/>
    <col min="1288" max="1533" width="10" style="1"/>
    <col min="1534" max="1534" width="1" style="1" customWidth="1"/>
    <col min="1535" max="1535" width="4.5" style="1" bestFit="1" customWidth="1"/>
    <col min="1536" max="1537" width="9" style="1" bestFit="1" customWidth="1"/>
    <col min="1538" max="1538" width="27.125" style="1" bestFit="1" customWidth="1"/>
    <col min="1539" max="1539" width="11" style="1" bestFit="1" customWidth="1"/>
    <col min="1540" max="1540" width="9.875" style="1" customWidth="1"/>
    <col min="1541" max="1541" width="39.375" style="1" bestFit="1" customWidth="1"/>
    <col min="1542" max="1543" width="16.625" style="1" customWidth="1"/>
    <col min="1544" max="1789" width="10" style="1"/>
    <col min="1790" max="1790" width="1" style="1" customWidth="1"/>
    <col min="1791" max="1791" width="4.5" style="1" bestFit="1" customWidth="1"/>
    <col min="1792" max="1793" width="9" style="1" bestFit="1" customWidth="1"/>
    <col min="1794" max="1794" width="27.125" style="1" bestFit="1" customWidth="1"/>
    <col min="1795" max="1795" width="11" style="1" bestFit="1" customWidth="1"/>
    <col min="1796" max="1796" width="9.875" style="1" customWidth="1"/>
    <col min="1797" max="1797" width="39.375" style="1" bestFit="1" customWidth="1"/>
    <col min="1798" max="1799" width="16.625" style="1" customWidth="1"/>
    <col min="1800" max="2045" width="10" style="1"/>
    <col min="2046" max="2046" width="1" style="1" customWidth="1"/>
    <col min="2047" max="2047" width="4.5" style="1" bestFit="1" customWidth="1"/>
    <col min="2048" max="2049" width="9" style="1" bestFit="1" customWidth="1"/>
    <col min="2050" max="2050" width="27.125" style="1" bestFit="1" customWidth="1"/>
    <col min="2051" max="2051" width="11" style="1" bestFit="1" customWidth="1"/>
    <col min="2052" max="2052" width="9.875" style="1" customWidth="1"/>
    <col min="2053" max="2053" width="39.375" style="1" bestFit="1" customWidth="1"/>
    <col min="2054" max="2055" width="16.625" style="1" customWidth="1"/>
    <col min="2056" max="2301" width="10" style="1"/>
    <col min="2302" max="2302" width="1" style="1" customWidth="1"/>
    <col min="2303" max="2303" width="4.5" style="1" bestFit="1" customWidth="1"/>
    <col min="2304" max="2305" width="9" style="1" bestFit="1" customWidth="1"/>
    <col min="2306" max="2306" width="27.125" style="1" bestFit="1" customWidth="1"/>
    <col min="2307" max="2307" width="11" style="1" bestFit="1" customWidth="1"/>
    <col min="2308" max="2308" width="9.875" style="1" customWidth="1"/>
    <col min="2309" max="2309" width="39.375" style="1" bestFit="1" customWidth="1"/>
    <col min="2310" max="2311" width="16.625" style="1" customWidth="1"/>
    <col min="2312" max="2557" width="10" style="1"/>
    <col min="2558" max="2558" width="1" style="1" customWidth="1"/>
    <col min="2559" max="2559" width="4.5" style="1" bestFit="1" customWidth="1"/>
    <col min="2560" max="2561" width="9" style="1" bestFit="1" customWidth="1"/>
    <col min="2562" max="2562" width="27.125" style="1" bestFit="1" customWidth="1"/>
    <col min="2563" max="2563" width="11" style="1" bestFit="1" customWidth="1"/>
    <col min="2564" max="2564" width="9.875" style="1" customWidth="1"/>
    <col min="2565" max="2565" width="39.375" style="1" bestFit="1" customWidth="1"/>
    <col min="2566" max="2567" width="16.625" style="1" customWidth="1"/>
    <col min="2568" max="2813" width="10" style="1"/>
    <col min="2814" max="2814" width="1" style="1" customWidth="1"/>
    <col min="2815" max="2815" width="4.5" style="1" bestFit="1" customWidth="1"/>
    <col min="2816" max="2817" width="9" style="1" bestFit="1" customWidth="1"/>
    <col min="2818" max="2818" width="27.125" style="1" bestFit="1" customWidth="1"/>
    <col min="2819" max="2819" width="11" style="1" bestFit="1" customWidth="1"/>
    <col min="2820" max="2820" width="9.875" style="1" customWidth="1"/>
    <col min="2821" max="2821" width="39.375" style="1" bestFit="1" customWidth="1"/>
    <col min="2822" max="2823" width="16.625" style="1" customWidth="1"/>
    <col min="2824" max="3069" width="10" style="1"/>
    <col min="3070" max="3070" width="1" style="1" customWidth="1"/>
    <col min="3071" max="3071" width="4.5" style="1" bestFit="1" customWidth="1"/>
    <col min="3072" max="3073" width="9" style="1" bestFit="1" customWidth="1"/>
    <col min="3074" max="3074" width="27.125" style="1" bestFit="1" customWidth="1"/>
    <col min="3075" max="3075" width="11" style="1" bestFit="1" customWidth="1"/>
    <col min="3076" max="3076" width="9.875" style="1" customWidth="1"/>
    <col min="3077" max="3077" width="39.375" style="1" bestFit="1" customWidth="1"/>
    <col min="3078" max="3079" width="16.625" style="1" customWidth="1"/>
    <col min="3080" max="3325" width="10" style="1"/>
    <col min="3326" max="3326" width="1" style="1" customWidth="1"/>
    <col min="3327" max="3327" width="4.5" style="1" bestFit="1" customWidth="1"/>
    <col min="3328" max="3329" width="9" style="1" bestFit="1" customWidth="1"/>
    <col min="3330" max="3330" width="27.125" style="1" bestFit="1" customWidth="1"/>
    <col min="3331" max="3331" width="11" style="1" bestFit="1" customWidth="1"/>
    <col min="3332" max="3332" width="9.875" style="1" customWidth="1"/>
    <col min="3333" max="3333" width="39.375" style="1" bestFit="1" customWidth="1"/>
    <col min="3334" max="3335" width="16.625" style="1" customWidth="1"/>
    <col min="3336" max="3581" width="10" style="1"/>
    <col min="3582" max="3582" width="1" style="1" customWidth="1"/>
    <col min="3583" max="3583" width="4.5" style="1" bestFit="1" customWidth="1"/>
    <col min="3584" max="3585" width="9" style="1" bestFit="1" customWidth="1"/>
    <col min="3586" max="3586" width="27.125" style="1" bestFit="1" customWidth="1"/>
    <col min="3587" max="3587" width="11" style="1" bestFit="1" customWidth="1"/>
    <col min="3588" max="3588" width="9.875" style="1" customWidth="1"/>
    <col min="3589" max="3589" width="39.375" style="1" bestFit="1" customWidth="1"/>
    <col min="3590" max="3591" width="16.625" style="1" customWidth="1"/>
    <col min="3592" max="3837" width="10" style="1"/>
    <col min="3838" max="3838" width="1" style="1" customWidth="1"/>
    <col min="3839" max="3839" width="4.5" style="1" bestFit="1" customWidth="1"/>
    <col min="3840" max="3841" width="9" style="1" bestFit="1" customWidth="1"/>
    <col min="3842" max="3842" width="27.125" style="1" bestFit="1" customWidth="1"/>
    <col min="3843" max="3843" width="11" style="1" bestFit="1" customWidth="1"/>
    <col min="3844" max="3844" width="9.875" style="1" customWidth="1"/>
    <col min="3845" max="3845" width="39.375" style="1" bestFit="1" customWidth="1"/>
    <col min="3846" max="3847" width="16.625" style="1" customWidth="1"/>
    <col min="3848" max="4093" width="10" style="1"/>
    <col min="4094" max="4094" width="1" style="1" customWidth="1"/>
    <col min="4095" max="4095" width="4.5" style="1" bestFit="1" customWidth="1"/>
    <col min="4096" max="4097" width="9" style="1" bestFit="1" customWidth="1"/>
    <col min="4098" max="4098" width="27.125" style="1" bestFit="1" customWidth="1"/>
    <col min="4099" max="4099" width="11" style="1" bestFit="1" customWidth="1"/>
    <col min="4100" max="4100" width="9.875" style="1" customWidth="1"/>
    <col min="4101" max="4101" width="39.375" style="1" bestFit="1" customWidth="1"/>
    <col min="4102" max="4103" width="16.625" style="1" customWidth="1"/>
    <col min="4104" max="4349" width="10" style="1"/>
    <col min="4350" max="4350" width="1" style="1" customWidth="1"/>
    <col min="4351" max="4351" width="4.5" style="1" bestFit="1" customWidth="1"/>
    <col min="4352" max="4353" width="9" style="1" bestFit="1" customWidth="1"/>
    <col min="4354" max="4354" width="27.125" style="1" bestFit="1" customWidth="1"/>
    <col min="4355" max="4355" width="11" style="1" bestFit="1" customWidth="1"/>
    <col min="4356" max="4356" width="9.875" style="1" customWidth="1"/>
    <col min="4357" max="4357" width="39.375" style="1" bestFit="1" customWidth="1"/>
    <col min="4358" max="4359" width="16.625" style="1" customWidth="1"/>
    <col min="4360" max="4605" width="10" style="1"/>
    <col min="4606" max="4606" width="1" style="1" customWidth="1"/>
    <col min="4607" max="4607" width="4.5" style="1" bestFit="1" customWidth="1"/>
    <col min="4608" max="4609" width="9" style="1" bestFit="1" customWidth="1"/>
    <col min="4610" max="4610" width="27.125" style="1" bestFit="1" customWidth="1"/>
    <col min="4611" max="4611" width="11" style="1" bestFit="1" customWidth="1"/>
    <col min="4612" max="4612" width="9.875" style="1" customWidth="1"/>
    <col min="4613" max="4613" width="39.375" style="1" bestFit="1" customWidth="1"/>
    <col min="4614" max="4615" width="16.625" style="1" customWidth="1"/>
    <col min="4616" max="4861" width="10" style="1"/>
    <col min="4862" max="4862" width="1" style="1" customWidth="1"/>
    <col min="4863" max="4863" width="4.5" style="1" bestFit="1" customWidth="1"/>
    <col min="4864" max="4865" width="9" style="1" bestFit="1" customWidth="1"/>
    <col min="4866" max="4866" width="27.125" style="1" bestFit="1" customWidth="1"/>
    <col min="4867" max="4867" width="11" style="1" bestFit="1" customWidth="1"/>
    <col min="4868" max="4868" width="9.875" style="1" customWidth="1"/>
    <col min="4869" max="4869" width="39.375" style="1" bestFit="1" customWidth="1"/>
    <col min="4870" max="4871" width="16.625" style="1" customWidth="1"/>
    <col min="4872" max="5117" width="10" style="1"/>
    <col min="5118" max="5118" width="1" style="1" customWidth="1"/>
    <col min="5119" max="5119" width="4.5" style="1" bestFit="1" customWidth="1"/>
    <col min="5120" max="5121" width="9" style="1" bestFit="1" customWidth="1"/>
    <col min="5122" max="5122" width="27.125" style="1" bestFit="1" customWidth="1"/>
    <col min="5123" max="5123" width="11" style="1" bestFit="1" customWidth="1"/>
    <col min="5124" max="5124" width="9.875" style="1" customWidth="1"/>
    <col min="5125" max="5125" width="39.375" style="1" bestFit="1" customWidth="1"/>
    <col min="5126" max="5127" width="16.625" style="1" customWidth="1"/>
    <col min="5128" max="5373" width="10" style="1"/>
    <col min="5374" max="5374" width="1" style="1" customWidth="1"/>
    <col min="5375" max="5375" width="4.5" style="1" bestFit="1" customWidth="1"/>
    <col min="5376" max="5377" width="9" style="1" bestFit="1" customWidth="1"/>
    <col min="5378" max="5378" width="27.125" style="1" bestFit="1" customWidth="1"/>
    <col min="5379" max="5379" width="11" style="1" bestFit="1" customWidth="1"/>
    <col min="5380" max="5380" width="9.875" style="1" customWidth="1"/>
    <col min="5381" max="5381" width="39.375" style="1" bestFit="1" customWidth="1"/>
    <col min="5382" max="5383" width="16.625" style="1" customWidth="1"/>
    <col min="5384" max="5629" width="10" style="1"/>
    <col min="5630" max="5630" width="1" style="1" customWidth="1"/>
    <col min="5631" max="5631" width="4.5" style="1" bestFit="1" customWidth="1"/>
    <col min="5632" max="5633" width="9" style="1" bestFit="1" customWidth="1"/>
    <col min="5634" max="5634" width="27.125" style="1" bestFit="1" customWidth="1"/>
    <col min="5635" max="5635" width="11" style="1" bestFit="1" customWidth="1"/>
    <col min="5636" max="5636" width="9.875" style="1" customWidth="1"/>
    <col min="5637" max="5637" width="39.375" style="1" bestFit="1" customWidth="1"/>
    <col min="5638" max="5639" width="16.625" style="1" customWidth="1"/>
    <col min="5640" max="5885" width="10" style="1"/>
    <col min="5886" max="5886" width="1" style="1" customWidth="1"/>
    <col min="5887" max="5887" width="4.5" style="1" bestFit="1" customWidth="1"/>
    <col min="5888" max="5889" width="9" style="1" bestFit="1" customWidth="1"/>
    <col min="5890" max="5890" width="27.125" style="1" bestFit="1" customWidth="1"/>
    <col min="5891" max="5891" width="11" style="1" bestFit="1" customWidth="1"/>
    <col min="5892" max="5892" width="9.875" style="1" customWidth="1"/>
    <col min="5893" max="5893" width="39.375" style="1" bestFit="1" customWidth="1"/>
    <col min="5894" max="5895" width="16.625" style="1" customWidth="1"/>
    <col min="5896" max="6141" width="10" style="1"/>
    <col min="6142" max="6142" width="1" style="1" customWidth="1"/>
    <col min="6143" max="6143" width="4.5" style="1" bestFit="1" customWidth="1"/>
    <col min="6144" max="6145" width="9" style="1" bestFit="1" customWidth="1"/>
    <col min="6146" max="6146" width="27.125" style="1" bestFit="1" customWidth="1"/>
    <col min="6147" max="6147" width="11" style="1" bestFit="1" customWidth="1"/>
    <col min="6148" max="6148" width="9.875" style="1" customWidth="1"/>
    <col min="6149" max="6149" width="39.375" style="1" bestFit="1" customWidth="1"/>
    <col min="6150" max="6151" width="16.625" style="1" customWidth="1"/>
    <col min="6152" max="6397" width="10" style="1"/>
    <col min="6398" max="6398" width="1" style="1" customWidth="1"/>
    <col min="6399" max="6399" width="4.5" style="1" bestFit="1" customWidth="1"/>
    <col min="6400" max="6401" width="9" style="1" bestFit="1" customWidth="1"/>
    <col min="6402" max="6402" width="27.125" style="1" bestFit="1" customWidth="1"/>
    <col min="6403" max="6403" width="11" style="1" bestFit="1" customWidth="1"/>
    <col min="6404" max="6404" width="9.875" style="1" customWidth="1"/>
    <col min="6405" max="6405" width="39.375" style="1" bestFit="1" customWidth="1"/>
    <col min="6406" max="6407" width="16.625" style="1" customWidth="1"/>
    <col min="6408" max="6653" width="10" style="1"/>
    <col min="6654" max="6654" width="1" style="1" customWidth="1"/>
    <col min="6655" max="6655" width="4.5" style="1" bestFit="1" customWidth="1"/>
    <col min="6656" max="6657" width="9" style="1" bestFit="1" customWidth="1"/>
    <col min="6658" max="6658" width="27.125" style="1" bestFit="1" customWidth="1"/>
    <col min="6659" max="6659" width="11" style="1" bestFit="1" customWidth="1"/>
    <col min="6660" max="6660" width="9.875" style="1" customWidth="1"/>
    <col min="6661" max="6661" width="39.375" style="1" bestFit="1" customWidth="1"/>
    <col min="6662" max="6663" width="16.625" style="1" customWidth="1"/>
    <col min="6664" max="6909" width="10" style="1"/>
    <col min="6910" max="6910" width="1" style="1" customWidth="1"/>
    <col min="6911" max="6911" width="4.5" style="1" bestFit="1" customWidth="1"/>
    <col min="6912" max="6913" width="9" style="1" bestFit="1" customWidth="1"/>
    <col min="6914" max="6914" width="27.125" style="1" bestFit="1" customWidth="1"/>
    <col min="6915" max="6915" width="11" style="1" bestFit="1" customWidth="1"/>
    <col min="6916" max="6916" width="9.875" style="1" customWidth="1"/>
    <col min="6917" max="6917" width="39.375" style="1" bestFit="1" customWidth="1"/>
    <col min="6918" max="6919" width="16.625" style="1" customWidth="1"/>
    <col min="6920" max="7165" width="10" style="1"/>
    <col min="7166" max="7166" width="1" style="1" customWidth="1"/>
    <col min="7167" max="7167" width="4.5" style="1" bestFit="1" customWidth="1"/>
    <col min="7168" max="7169" width="9" style="1" bestFit="1" customWidth="1"/>
    <col min="7170" max="7170" width="27.125" style="1" bestFit="1" customWidth="1"/>
    <col min="7171" max="7171" width="11" style="1" bestFit="1" customWidth="1"/>
    <col min="7172" max="7172" width="9.875" style="1" customWidth="1"/>
    <col min="7173" max="7173" width="39.375" style="1" bestFit="1" customWidth="1"/>
    <col min="7174" max="7175" width="16.625" style="1" customWidth="1"/>
    <col min="7176" max="7421" width="10" style="1"/>
    <col min="7422" max="7422" width="1" style="1" customWidth="1"/>
    <col min="7423" max="7423" width="4.5" style="1" bestFit="1" customWidth="1"/>
    <col min="7424" max="7425" width="9" style="1" bestFit="1" customWidth="1"/>
    <col min="7426" max="7426" width="27.125" style="1" bestFit="1" customWidth="1"/>
    <col min="7427" max="7427" width="11" style="1" bestFit="1" customWidth="1"/>
    <col min="7428" max="7428" width="9.875" style="1" customWidth="1"/>
    <col min="7429" max="7429" width="39.375" style="1" bestFit="1" customWidth="1"/>
    <col min="7430" max="7431" width="16.625" style="1" customWidth="1"/>
    <col min="7432" max="7677" width="10" style="1"/>
    <col min="7678" max="7678" width="1" style="1" customWidth="1"/>
    <col min="7679" max="7679" width="4.5" style="1" bestFit="1" customWidth="1"/>
    <col min="7680" max="7681" width="9" style="1" bestFit="1" customWidth="1"/>
    <col min="7682" max="7682" width="27.125" style="1" bestFit="1" customWidth="1"/>
    <col min="7683" max="7683" width="11" style="1" bestFit="1" customWidth="1"/>
    <col min="7684" max="7684" width="9.875" style="1" customWidth="1"/>
    <col min="7685" max="7685" width="39.375" style="1" bestFit="1" customWidth="1"/>
    <col min="7686" max="7687" width="16.625" style="1" customWidth="1"/>
    <col min="7688" max="7933" width="10" style="1"/>
    <col min="7934" max="7934" width="1" style="1" customWidth="1"/>
    <col min="7935" max="7935" width="4.5" style="1" bestFit="1" customWidth="1"/>
    <col min="7936" max="7937" width="9" style="1" bestFit="1" customWidth="1"/>
    <col min="7938" max="7938" width="27.125" style="1" bestFit="1" customWidth="1"/>
    <col min="7939" max="7939" width="11" style="1" bestFit="1" customWidth="1"/>
    <col min="7940" max="7940" width="9.875" style="1" customWidth="1"/>
    <col min="7941" max="7941" width="39.375" style="1" bestFit="1" customWidth="1"/>
    <col min="7942" max="7943" width="16.625" style="1" customWidth="1"/>
    <col min="7944" max="8189" width="10" style="1"/>
    <col min="8190" max="8190" width="1" style="1" customWidth="1"/>
    <col min="8191" max="8191" width="4.5" style="1" bestFit="1" customWidth="1"/>
    <col min="8192" max="8193" width="9" style="1" bestFit="1" customWidth="1"/>
    <col min="8194" max="8194" width="27.125" style="1" bestFit="1" customWidth="1"/>
    <col min="8195" max="8195" width="11" style="1" bestFit="1" customWidth="1"/>
    <col min="8196" max="8196" width="9.875" style="1" customWidth="1"/>
    <col min="8197" max="8197" width="39.375" style="1" bestFit="1" customWidth="1"/>
    <col min="8198" max="8199" width="16.625" style="1" customWidth="1"/>
    <col min="8200" max="8445" width="10" style="1"/>
    <col min="8446" max="8446" width="1" style="1" customWidth="1"/>
    <col min="8447" max="8447" width="4.5" style="1" bestFit="1" customWidth="1"/>
    <col min="8448" max="8449" width="9" style="1" bestFit="1" customWidth="1"/>
    <col min="8450" max="8450" width="27.125" style="1" bestFit="1" customWidth="1"/>
    <col min="8451" max="8451" width="11" style="1" bestFit="1" customWidth="1"/>
    <col min="8452" max="8452" width="9.875" style="1" customWidth="1"/>
    <col min="8453" max="8453" width="39.375" style="1" bestFit="1" customWidth="1"/>
    <col min="8454" max="8455" width="16.625" style="1" customWidth="1"/>
    <col min="8456" max="8701" width="10" style="1"/>
    <col min="8702" max="8702" width="1" style="1" customWidth="1"/>
    <col min="8703" max="8703" width="4.5" style="1" bestFit="1" customWidth="1"/>
    <col min="8704" max="8705" width="9" style="1" bestFit="1" customWidth="1"/>
    <col min="8706" max="8706" width="27.125" style="1" bestFit="1" customWidth="1"/>
    <col min="8707" max="8707" width="11" style="1" bestFit="1" customWidth="1"/>
    <col min="8708" max="8708" width="9.875" style="1" customWidth="1"/>
    <col min="8709" max="8709" width="39.375" style="1" bestFit="1" customWidth="1"/>
    <col min="8710" max="8711" width="16.625" style="1" customWidth="1"/>
    <col min="8712" max="8957" width="10" style="1"/>
    <col min="8958" max="8958" width="1" style="1" customWidth="1"/>
    <col min="8959" max="8959" width="4.5" style="1" bestFit="1" customWidth="1"/>
    <col min="8960" max="8961" width="9" style="1" bestFit="1" customWidth="1"/>
    <col min="8962" max="8962" width="27.125" style="1" bestFit="1" customWidth="1"/>
    <col min="8963" max="8963" width="11" style="1" bestFit="1" customWidth="1"/>
    <col min="8964" max="8964" width="9.875" style="1" customWidth="1"/>
    <col min="8965" max="8965" width="39.375" style="1" bestFit="1" customWidth="1"/>
    <col min="8966" max="8967" width="16.625" style="1" customWidth="1"/>
    <col min="8968" max="9213" width="10" style="1"/>
    <col min="9214" max="9214" width="1" style="1" customWidth="1"/>
    <col min="9215" max="9215" width="4.5" style="1" bestFit="1" customWidth="1"/>
    <col min="9216" max="9217" width="9" style="1" bestFit="1" customWidth="1"/>
    <col min="9218" max="9218" width="27.125" style="1" bestFit="1" customWidth="1"/>
    <col min="9219" max="9219" width="11" style="1" bestFit="1" customWidth="1"/>
    <col min="9220" max="9220" width="9.875" style="1" customWidth="1"/>
    <col min="9221" max="9221" width="39.375" style="1" bestFit="1" customWidth="1"/>
    <col min="9222" max="9223" width="16.625" style="1" customWidth="1"/>
    <col min="9224" max="9469" width="10" style="1"/>
    <col min="9470" max="9470" width="1" style="1" customWidth="1"/>
    <col min="9471" max="9471" width="4.5" style="1" bestFit="1" customWidth="1"/>
    <col min="9472" max="9473" width="9" style="1" bestFit="1" customWidth="1"/>
    <col min="9474" max="9474" width="27.125" style="1" bestFit="1" customWidth="1"/>
    <col min="9475" max="9475" width="11" style="1" bestFit="1" customWidth="1"/>
    <col min="9476" max="9476" width="9.875" style="1" customWidth="1"/>
    <col min="9477" max="9477" width="39.375" style="1" bestFit="1" customWidth="1"/>
    <col min="9478" max="9479" width="16.625" style="1" customWidth="1"/>
    <col min="9480" max="9725" width="10" style="1"/>
    <col min="9726" max="9726" width="1" style="1" customWidth="1"/>
    <col min="9727" max="9727" width="4.5" style="1" bestFit="1" customWidth="1"/>
    <col min="9728" max="9729" width="9" style="1" bestFit="1" customWidth="1"/>
    <col min="9730" max="9730" width="27.125" style="1" bestFit="1" customWidth="1"/>
    <col min="9731" max="9731" width="11" style="1" bestFit="1" customWidth="1"/>
    <col min="9732" max="9732" width="9.875" style="1" customWidth="1"/>
    <col min="9733" max="9733" width="39.375" style="1" bestFit="1" customWidth="1"/>
    <col min="9734" max="9735" width="16.625" style="1" customWidth="1"/>
    <col min="9736" max="9981" width="10" style="1"/>
    <col min="9982" max="9982" width="1" style="1" customWidth="1"/>
    <col min="9983" max="9983" width="4.5" style="1" bestFit="1" customWidth="1"/>
    <col min="9984" max="9985" width="9" style="1" bestFit="1" customWidth="1"/>
    <col min="9986" max="9986" width="27.125" style="1" bestFit="1" customWidth="1"/>
    <col min="9987" max="9987" width="11" style="1" bestFit="1" customWidth="1"/>
    <col min="9988" max="9988" width="9.875" style="1" customWidth="1"/>
    <col min="9989" max="9989" width="39.375" style="1" bestFit="1" customWidth="1"/>
    <col min="9990" max="9991" width="16.625" style="1" customWidth="1"/>
    <col min="9992" max="10237" width="10" style="1"/>
    <col min="10238" max="10238" width="1" style="1" customWidth="1"/>
    <col min="10239" max="10239" width="4.5" style="1" bestFit="1" customWidth="1"/>
    <col min="10240" max="10241" width="9" style="1" bestFit="1" customWidth="1"/>
    <col min="10242" max="10242" width="27.125" style="1" bestFit="1" customWidth="1"/>
    <col min="10243" max="10243" width="11" style="1" bestFit="1" customWidth="1"/>
    <col min="10244" max="10244" width="9.875" style="1" customWidth="1"/>
    <col min="10245" max="10245" width="39.375" style="1" bestFit="1" customWidth="1"/>
    <col min="10246" max="10247" width="16.625" style="1" customWidth="1"/>
    <col min="10248" max="10493" width="10" style="1"/>
    <col min="10494" max="10494" width="1" style="1" customWidth="1"/>
    <col min="10495" max="10495" width="4.5" style="1" bestFit="1" customWidth="1"/>
    <col min="10496" max="10497" width="9" style="1" bestFit="1" customWidth="1"/>
    <col min="10498" max="10498" width="27.125" style="1" bestFit="1" customWidth="1"/>
    <col min="10499" max="10499" width="11" style="1" bestFit="1" customWidth="1"/>
    <col min="10500" max="10500" width="9.875" style="1" customWidth="1"/>
    <col min="10501" max="10501" width="39.375" style="1" bestFit="1" customWidth="1"/>
    <col min="10502" max="10503" width="16.625" style="1" customWidth="1"/>
    <col min="10504" max="10749" width="10" style="1"/>
    <col min="10750" max="10750" width="1" style="1" customWidth="1"/>
    <col min="10751" max="10751" width="4.5" style="1" bestFit="1" customWidth="1"/>
    <col min="10752" max="10753" width="9" style="1" bestFit="1" customWidth="1"/>
    <col min="10754" max="10754" width="27.125" style="1" bestFit="1" customWidth="1"/>
    <col min="10755" max="10755" width="11" style="1" bestFit="1" customWidth="1"/>
    <col min="10756" max="10756" width="9.875" style="1" customWidth="1"/>
    <col min="10757" max="10757" width="39.375" style="1" bestFit="1" customWidth="1"/>
    <col min="10758" max="10759" width="16.625" style="1" customWidth="1"/>
    <col min="10760" max="11005" width="10" style="1"/>
    <col min="11006" max="11006" width="1" style="1" customWidth="1"/>
    <col min="11007" max="11007" width="4.5" style="1" bestFit="1" customWidth="1"/>
    <col min="11008" max="11009" width="9" style="1" bestFit="1" customWidth="1"/>
    <col min="11010" max="11010" width="27.125" style="1" bestFit="1" customWidth="1"/>
    <col min="11011" max="11011" width="11" style="1" bestFit="1" customWidth="1"/>
    <col min="11012" max="11012" width="9.875" style="1" customWidth="1"/>
    <col min="11013" max="11013" width="39.375" style="1" bestFit="1" customWidth="1"/>
    <col min="11014" max="11015" width="16.625" style="1" customWidth="1"/>
    <col min="11016" max="11261" width="10" style="1"/>
    <col min="11262" max="11262" width="1" style="1" customWidth="1"/>
    <col min="11263" max="11263" width="4.5" style="1" bestFit="1" customWidth="1"/>
    <col min="11264" max="11265" width="9" style="1" bestFit="1" customWidth="1"/>
    <col min="11266" max="11266" width="27.125" style="1" bestFit="1" customWidth="1"/>
    <col min="11267" max="11267" width="11" style="1" bestFit="1" customWidth="1"/>
    <col min="11268" max="11268" width="9.875" style="1" customWidth="1"/>
    <col min="11269" max="11269" width="39.375" style="1" bestFit="1" customWidth="1"/>
    <col min="11270" max="11271" width="16.625" style="1" customWidth="1"/>
    <col min="11272" max="11517" width="10" style="1"/>
    <col min="11518" max="11518" width="1" style="1" customWidth="1"/>
    <col min="11519" max="11519" width="4.5" style="1" bestFit="1" customWidth="1"/>
    <col min="11520" max="11521" width="9" style="1" bestFit="1" customWidth="1"/>
    <col min="11522" max="11522" width="27.125" style="1" bestFit="1" customWidth="1"/>
    <col min="11523" max="11523" width="11" style="1" bestFit="1" customWidth="1"/>
    <col min="11524" max="11524" width="9.875" style="1" customWidth="1"/>
    <col min="11525" max="11525" width="39.375" style="1" bestFit="1" customWidth="1"/>
    <col min="11526" max="11527" width="16.625" style="1" customWidth="1"/>
    <col min="11528" max="11773" width="10" style="1"/>
    <col min="11774" max="11774" width="1" style="1" customWidth="1"/>
    <col min="11775" max="11775" width="4.5" style="1" bestFit="1" customWidth="1"/>
    <col min="11776" max="11777" width="9" style="1" bestFit="1" customWidth="1"/>
    <col min="11778" max="11778" width="27.125" style="1" bestFit="1" customWidth="1"/>
    <col min="11779" max="11779" width="11" style="1" bestFit="1" customWidth="1"/>
    <col min="11780" max="11780" width="9.875" style="1" customWidth="1"/>
    <col min="11781" max="11781" width="39.375" style="1" bestFit="1" customWidth="1"/>
    <col min="11782" max="11783" width="16.625" style="1" customWidth="1"/>
    <col min="11784" max="12029" width="10" style="1"/>
    <col min="12030" max="12030" width="1" style="1" customWidth="1"/>
    <col min="12031" max="12031" width="4.5" style="1" bestFit="1" customWidth="1"/>
    <col min="12032" max="12033" width="9" style="1" bestFit="1" customWidth="1"/>
    <col min="12034" max="12034" width="27.125" style="1" bestFit="1" customWidth="1"/>
    <col min="12035" max="12035" width="11" style="1" bestFit="1" customWidth="1"/>
    <col min="12036" max="12036" width="9.875" style="1" customWidth="1"/>
    <col min="12037" max="12037" width="39.375" style="1" bestFit="1" customWidth="1"/>
    <col min="12038" max="12039" width="16.625" style="1" customWidth="1"/>
    <col min="12040" max="12285" width="10" style="1"/>
    <col min="12286" max="12286" width="1" style="1" customWidth="1"/>
    <col min="12287" max="12287" width="4.5" style="1" bestFit="1" customWidth="1"/>
    <col min="12288" max="12289" width="9" style="1" bestFit="1" customWidth="1"/>
    <col min="12290" max="12290" width="27.125" style="1" bestFit="1" customWidth="1"/>
    <col min="12291" max="12291" width="11" style="1" bestFit="1" customWidth="1"/>
    <col min="12292" max="12292" width="9.875" style="1" customWidth="1"/>
    <col min="12293" max="12293" width="39.375" style="1" bestFit="1" customWidth="1"/>
    <col min="12294" max="12295" width="16.625" style="1" customWidth="1"/>
    <col min="12296" max="12541" width="10" style="1"/>
    <col min="12542" max="12542" width="1" style="1" customWidth="1"/>
    <col min="12543" max="12543" width="4.5" style="1" bestFit="1" customWidth="1"/>
    <col min="12544" max="12545" width="9" style="1" bestFit="1" customWidth="1"/>
    <col min="12546" max="12546" width="27.125" style="1" bestFit="1" customWidth="1"/>
    <col min="12547" max="12547" width="11" style="1" bestFit="1" customWidth="1"/>
    <col min="12548" max="12548" width="9.875" style="1" customWidth="1"/>
    <col min="12549" max="12549" width="39.375" style="1" bestFit="1" customWidth="1"/>
    <col min="12550" max="12551" width="16.625" style="1" customWidth="1"/>
    <col min="12552" max="12797" width="10" style="1"/>
    <col min="12798" max="12798" width="1" style="1" customWidth="1"/>
    <col min="12799" max="12799" width="4.5" style="1" bestFit="1" customWidth="1"/>
    <col min="12800" max="12801" width="9" style="1" bestFit="1" customWidth="1"/>
    <col min="12802" max="12802" width="27.125" style="1" bestFit="1" customWidth="1"/>
    <col min="12803" max="12803" width="11" style="1" bestFit="1" customWidth="1"/>
    <col min="12804" max="12804" width="9.875" style="1" customWidth="1"/>
    <col min="12805" max="12805" width="39.375" style="1" bestFit="1" customWidth="1"/>
    <col min="12806" max="12807" width="16.625" style="1" customWidth="1"/>
    <col min="12808" max="13053" width="10" style="1"/>
    <col min="13054" max="13054" width="1" style="1" customWidth="1"/>
    <col min="13055" max="13055" width="4.5" style="1" bestFit="1" customWidth="1"/>
    <col min="13056" max="13057" width="9" style="1" bestFit="1" customWidth="1"/>
    <col min="13058" max="13058" width="27.125" style="1" bestFit="1" customWidth="1"/>
    <col min="13059" max="13059" width="11" style="1" bestFit="1" customWidth="1"/>
    <col min="13060" max="13060" width="9.875" style="1" customWidth="1"/>
    <col min="13061" max="13061" width="39.375" style="1" bestFit="1" customWidth="1"/>
    <col min="13062" max="13063" width="16.625" style="1" customWidth="1"/>
    <col min="13064" max="13309" width="10" style="1"/>
    <col min="13310" max="13310" width="1" style="1" customWidth="1"/>
    <col min="13311" max="13311" width="4.5" style="1" bestFit="1" customWidth="1"/>
    <col min="13312" max="13313" width="9" style="1" bestFit="1" customWidth="1"/>
    <col min="13314" max="13314" width="27.125" style="1" bestFit="1" customWidth="1"/>
    <col min="13315" max="13315" width="11" style="1" bestFit="1" customWidth="1"/>
    <col min="13316" max="13316" width="9.875" style="1" customWidth="1"/>
    <col min="13317" max="13317" width="39.375" style="1" bestFit="1" customWidth="1"/>
    <col min="13318" max="13319" width="16.625" style="1" customWidth="1"/>
    <col min="13320" max="13565" width="10" style="1"/>
    <col min="13566" max="13566" width="1" style="1" customWidth="1"/>
    <col min="13567" max="13567" width="4.5" style="1" bestFit="1" customWidth="1"/>
    <col min="13568" max="13569" width="9" style="1" bestFit="1" customWidth="1"/>
    <col min="13570" max="13570" width="27.125" style="1" bestFit="1" customWidth="1"/>
    <col min="13571" max="13571" width="11" style="1" bestFit="1" customWidth="1"/>
    <col min="13572" max="13572" width="9.875" style="1" customWidth="1"/>
    <col min="13573" max="13573" width="39.375" style="1" bestFit="1" customWidth="1"/>
    <col min="13574" max="13575" width="16.625" style="1" customWidth="1"/>
    <col min="13576" max="13821" width="10" style="1"/>
    <col min="13822" max="13822" width="1" style="1" customWidth="1"/>
    <col min="13823" max="13823" width="4.5" style="1" bestFit="1" customWidth="1"/>
    <col min="13824" max="13825" width="9" style="1" bestFit="1" customWidth="1"/>
    <col min="13826" max="13826" width="27.125" style="1" bestFit="1" customWidth="1"/>
    <col min="13827" max="13827" width="11" style="1" bestFit="1" customWidth="1"/>
    <col min="13828" max="13828" width="9.875" style="1" customWidth="1"/>
    <col min="13829" max="13829" width="39.375" style="1" bestFit="1" customWidth="1"/>
    <col min="13830" max="13831" width="16.625" style="1" customWidth="1"/>
    <col min="13832" max="14077" width="10" style="1"/>
    <col min="14078" max="14078" width="1" style="1" customWidth="1"/>
    <col min="14079" max="14079" width="4.5" style="1" bestFit="1" customWidth="1"/>
    <col min="14080" max="14081" width="9" style="1" bestFit="1" customWidth="1"/>
    <col min="14082" max="14082" width="27.125" style="1" bestFit="1" customWidth="1"/>
    <col min="14083" max="14083" width="11" style="1" bestFit="1" customWidth="1"/>
    <col min="14084" max="14084" width="9.875" style="1" customWidth="1"/>
    <col min="14085" max="14085" width="39.375" style="1" bestFit="1" customWidth="1"/>
    <col min="14086" max="14087" width="16.625" style="1" customWidth="1"/>
    <col min="14088" max="14333" width="10" style="1"/>
    <col min="14334" max="14334" width="1" style="1" customWidth="1"/>
    <col min="14335" max="14335" width="4.5" style="1" bestFit="1" customWidth="1"/>
    <col min="14336" max="14337" width="9" style="1" bestFit="1" customWidth="1"/>
    <col min="14338" max="14338" width="27.125" style="1" bestFit="1" customWidth="1"/>
    <col min="14339" max="14339" width="11" style="1" bestFit="1" customWidth="1"/>
    <col min="14340" max="14340" width="9.875" style="1" customWidth="1"/>
    <col min="14341" max="14341" width="39.375" style="1" bestFit="1" customWidth="1"/>
    <col min="14342" max="14343" width="16.625" style="1" customWidth="1"/>
    <col min="14344" max="14589" width="10" style="1"/>
    <col min="14590" max="14590" width="1" style="1" customWidth="1"/>
    <col min="14591" max="14591" width="4.5" style="1" bestFit="1" customWidth="1"/>
    <col min="14592" max="14593" width="9" style="1" bestFit="1" customWidth="1"/>
    <col min="14594" max="14594" width="27.125" style="1" bestFit="1" customWidth="1"/>
    <col min="14595" max="14595" width="11" style="1" bestFit="1" customWidth="1"/>
    <col min="14596" max="14596" width="9.875" style="1" customWidth="1"/>
    <col min="14597" max="14597" width="39.375" style="1" bestFit="1" customWidth="1"/>
    <col min="14598" max="14599" width="16.625" style="1" customWidth="1"/>
    <col min="14600" max="14845" width="10" style="1"/>
    <col min="14846" max="14846" width="1" style="1" customWidth="1"/>
    <col min="14847" max="14847" width="4.5" style="1" bestFit="1" customWidth="1"/>
    <col min="14848" max="14849" width="9" style="1" bestFit="1" customWidth="1"/>
    <col min="14850" max="14850" width="27.125" style="1" bestFit="1" customWidth="1"/>
    <col min="14851" max="14851" width="11" style="1" bestFit="1" customWidth="1"/>
    <col min="14852" max="14852" width="9.875" style="1" customWidth="1"/>
    <col min="14853" max="14853" width="39.375" style="1" bestFit="1" customWidth="1"/>
    <col min="14854" max="14855" width="16.625" style="1" customWidth="1"/>
    <col min="14856" max="15101" width="10" style="1"/>
    <col min="15102" max="15102" width="1" style="1" customWidth="1"/>
    <col min="15103" max="15103" width="4.5" style="1" bestFit="1" customWidth="1"/>
    <col min="15104" max="15105" width="9" style="1" bestFit="1" customWidth="1"/>
    <col min="15106" max="15106" width="27.125" style="1" bestFit="1" customWidth="1"/>
    <col min="15107" max="15107" width="11" style="1" bestFit="1" customWidth="1"/>
    <col min="15108" max="15108" width="9.875" style="1" customWidth="1"/>
    <col min="15109" max="15109" width="39.375" style="1" bestFit="1" customWidth="1"/>
    <col min="15110" max="15111" width="16.625" style="1" customWidth="1"/>
    <col min="15112" max="15357" width="10" style="1"/>
    <col min="15358" max="15358" width="1" style="1" customWidth="1"/>
    <col min="15359" max="15359" width="4.5" style="1" bestFit="1" customWidth="1"/>
    <col min="15360" max="15361" width="9" style="1" bestFit="1" customWidth="1"/>
    <col min="15362" max="15362" width="27.125" style="1" bestFit="1" customWidth="1"/>
    <col min="15363" max="15363" width="11" style="1" bestFit="1" customWidth="1"/>
    <col min="15364" max="15364" width="9.875" style="1" customWidth="1"/>
    <col min="15365" max="15365" width="39.375" style="1" bestFit="1" customWidth="1"/>
    <col min="15366" max="15367" width="16.625" style="1" customWidth="1"/>
    <col min="15368" max="15613" width="10" style="1"/>
    <col min="15614" max="15614" width="1" style="1" customWidth="1"/>
    <col min="15615" max="15615" width="4.5" style="1" bestFit="1" customWidth="1"/>
    <col min="15616" max="15617" width="9" style="1" bestFit="1" customWidth="1"/>
    <col min="15618" max="15618" width="27.125" style="1" bestFit="1" customWidth="1"/>
    <col min="15619" max="15619" width="11" style="1" bestFit="1" customWidth="1"/>
    <col min="15620" max="15620" width="9.875" style="1" customWidth="1"/>
    <col min="15621" max="15621" width="39.375" style="1" bestFit="1" customWidth="1"/>
    <col min="15622" max="15623" width="16.625" style="1" customWidth="1"/>
    <col min="15624" max="15869" width="10" style="1"/>
    <col min="15870" max="15870" width="1" style="1" customWidth="1"/>
    <col min="15871" max="15871" width="4.5" style="1" bestFit="1" customWidth="1"/>
    <col min="15872" max="15873" width="9" style="1" bestFit="1" customWidth="1"/>
    <col min="15874" max="15874" width="27.125" style="1" bestFit="1" customWidth="1"/>
    <col min="15875" max="15875" width="11" style="1" bestFit="1" customWidth="1"/>
    <col min="15876" max="15876" width="9.875" style="1" customWidth="1"/>
    <col min="15877" max="15877" width="39.375" style="1" bestFit="1" customWidth="1"/>
    <col min="15878" max="15879" width="16.625" style="1" customWidth="1"/>
    <col min="15880" max="16125" width="10" style="1"/>
    <col min="16126" max="16126" width="1" style="1" customWidth="1"/>
    <col min="16127" max="16127" width="4.5" style="1" bestFit="1" customWidth="1"/>
    <col min="16128" max="16129" width="9" style="1" bestFit="1" customWidth="1"/>
    <col min="16130" max="16130" width="27.125" style="1" bestFit="1" customWidth="1"/>
    <col min="16131" max="16131" width="11" style="1" bestFit="1" customWidth="1"/>
    <col min="16132" max="16132" width="9.875" style="1" customWidth="1"/>
    <col min="16133" max="16133" width="39.375" style="1" bestFit="1" customWidth="1"/>
    <col min="16134" max="16135" width="16.625" style="1" customWidth="1"/>
    <col min="16136" max="16384" width="10" style="1"/>
  </cols>
  <sheetData>
    <row r="1" spans="1:9" ht="20.100000000000001" customHeight="1" x14ac:dyDescent="0.15">
      <c r="A1" s="88" t="s">
        <v>160</v>
      </c>
      <c r="B1" s="88"/>
      <c r="C1" s="88"/>
      <c r="D1" s="88"/>
      <c r="E1" s="88"/>
      <c r="F1" s="88"/>
      <c r="G1" s="88"/>
      <c r="H1" s="88"/>
      <c r="I1" s="88"/>
    </row>
    <row r="2" spans="1:9" ht="20.100000000000001" customHeight="1" x14ac:dyDescent="0.15">
      <c r="A2" s="2"/>
      <c r="B2" s="89" t="s">
        <v>0</v>
      </c>
      <c r="C2" s="89"/>
      <c r="D2" s="3"/>
      <c r="E2" s="2"/>
      <c r="F2" s="61"/>
      <c r="G2" s="4"/>
      <c r="H2" s="5" t="s">
        <v>159</v>
      </c>
      <c r="I2" s="6">
        <v>42635</v>
      </c>
    </row>
    <row r="3" spans="1:9" ht="20.100000000000001" customHeight="1" x14ac:dyDescent="0.15">
      <c r="A3" s="7" t="s">
        <v>1</v>
      </c>
      <c r="B3" s="8" t="s">
        <v>2</v>
      </c>
      <c r="C3" s="8" t="s">
        <v>3</v>
      </c>
      <c r="D3" s="9" t="s">
        <v>4</v>
      </c>
      <c r="E3" s="10" t="s">
        <v>5</v>
      </c>
      <c r="F3" s="62" t="s">
        <v>6</v>
      </c>
      <c r="G3" s="10" t="s">
        <v>7</v>
      </c>
      <c r="H3" s="90" t="s">
        <v>8</v>
      </c>
      <c r="I3" s="90"/>
    </row>
    <row r="4" spans="1:9" s="11" customFormat="1" ht="34.5" customHeight="1" x14ac:dyDescent="0.15">
      <c r="A4" s="29">
        <v>1</v>
      </c>
      <c r="B4" s="77">
        <v>0</v>
      </c>
      <c r="C4" s="68">
        <v>0</v>
      </c>
      <c r="D4" s="84" t="s">
        <v>173</v>
      </c>
      <c r="E4" s="85"/>
      <c r="F4" s="69"/>
      <c r="G4" s="31" t="s">
        <v>9</v>
      </c>
      <c r="H4" s="70" t="s">
        <v>162</v>
      </c>
      <c r="I4" s="72" t="s">
        <v>131</v>
      </c>
    </row>
    <row r="5" spans="1:9" ht="19.5" customHeight="1" x14ac:dyDescent="0.15">
      <c r="A5" s="7">
        <f>A4+1</f>
        <v>2</v>
      </c>
      <c r="B5" s="8">
        <v>3.91</v>
      </c>
      <c r="C5" s="8">
        <f>C4+B5</f>
        <v>3.91</v>
      </c>
      <c r="D5" s="14" t="s">
        <v>13</v>
      </c>
      <c r="E5" s="10" t="s">
        <v>11</v>
      </c>
      <c r="F5" s="62" t="s">
        <v>14</v>
      </c>
      <c r="G5" s="10" t="s">
        <v>15</v>
      </c>
      <c r="H5" s="15"/>
      <c r="I5" s="13"/>
    </row>
    <row r="6" spans="1:9" ht="19.5" customHeight="1" x14ac:dyDescent="0.15">
      <c r="A6" s="7">
        <f t="shared" ref="A6:A65" si="0">A5+1</f>
        <v>3</v>
      </c>
      <c r="B6" s="8">
        <v>0.47</v>
      </c>
      <c r="C6" s="8">
        <f t="shared" ref="C6:C31" si="1">C5+B6</f>
        <v>4.38</v>
      </c>
      <c r="D6" s="14" t="s">
        <v>16</v>
      </c>
      <c r="E6" s="10" t="s">
        <v>17</v>
      </c>
      <c r="F6" s="62" t="s">
        <v>14</v>
      </c>
      <c r="G6" s="10" t="s">
        <v>15</v>
      </c>
      <c r="H6" s="15"/>
      <c r="I6" s="13"/>
    </row>
    <row r="7" spans="1:9" ht="19.5" customHeight="1" x14ac:dyDescent="0.15">
      <c r="A7" s="7">
        <f t="shared" si="0"/>
        <v>4</v>
      </c>
      <c r="B7" s="8">
        <v>19.86</v>
      </c>
      <c r="C7" s="8">
        <f t="shared" si="1"/>
        <v>24.24</v>
      </c>
      <c r="D7" s="14" t="s">
        <v>18</v>
      </c>
      <c r="E7" s="10" t="s">
        <v>11</v>
      </c>
      <c r="F7" s="62" t="s">
        <v>14</v>
      </c>
      <c r="G7" s="10" t="s">
        <v>15</v>
      </c>
      <c r="H7" s="16" t="s">
        <v>19</v>
      </c>
      <c r="I7" s="13"/>
    </row>
    <row r="8" spans="1:9" ht="29.25" customHeight="1" x14ac:dyDescent="0.15">
      <c r="A8" s="29">
        <f t="shared" si="0"/>
        <v>5</v>
      </c>
      <c r="B8" s="77">
        <v>13.71</v>
      </c>
      <c r="C8" s="68">
        <f t="shared" si="1"/>
        <v>37.950000000000003</v>
      </c>
      <c r="D8" s="91" t="s">
        <v>175</v>
      </c>
      <c r="E8" s="92"/>
      <c r="F8" s="63" t="s">
        <v>14</v>
      </c>
      <c r="G8" s="17" t="s">
        <v>15</v>
      </c>
      <c r="H8" s="18" t="s">
        <v>20</v>
      </c>
      <c r="I8" s="71" t="s">
        <v>21</v>
      </c>
    </row>
    <row r="9" spans="1:9" ht="19.5" customHeight="1" x14ac:dyDescent="0.15">
      <c r="A9" s="7">
        <f t="shared" si="0"/>
        <v>6</v>
      </c>
      <c r="B9" s="8">
        <v>10.33</v>
      </c>
      <c r="C9" s="8">
        <f>C8+B9</f>
        <v>48.28</v>
      </c>
      <c r="D9" s="14" t="s">
        <v>22</v>
      </c>
      <c r="E9" s="10" t="s">
        <v>11</v>
      </c>
      <c r="F9" s="62" t="s">
        <v>14</v>
      </c>
      <c r="G9" s="10" t="s">
        <v>15</v>
      </c>
      <c r="H9" s="19" t="s">
        <v>23</v>
      </c>
      <c r="I9" s="13"/>
    </row>
    <row r="10" spans="1:9" ht="20.100000000000001" customHeight="1" x14ac:dyDescent="0.15">
      <c r="A10" s="7">
        <f t="shared" si="0"/>
        <v>7</v>
      </c>
      <c r="B10" s="8">
        <v>0.72</v>
      </c>
      <c r="C10" s="8">
        <f>C9+B10</f>
        <v>49</v>
      </c>
      <c r="D10" s="14" t="s">
        <v>24</v>
      </c>
      <c r="E10" s="10" t="s">
        <v>11</v>
      </c>
      <c r="F10" s="62" t="s">
        <v>14</v>
      </c>
      <c r="G10" s="10" t="s">
        <v>15</v>
      </c>
      <c r="H10" s="13"/>
      <c r="I10" s="13"/>
    </row>
    <row r="11" spans="1:9" ht="20.100000000000001" customHeight="1" x14ac:dyDescent="0.15">
      <c r="A11" s="7">
        <f t="shared" si="0"/>
        <v>8</v>
      </c>
      <c r="B11" s="8">
        <v>0.38</v>
      </c>
      <c r="C11" s="8">
        <f>C10+B11</f>
        <v>49.38</v>
      </c>
      <c r="D11" s="14" t="s">
        <v>25</v>
      </c>
      <c r="E11" s="10" t="s">
        <v>11</v>
      </c>
      <c r="F11" s="62" t="s">
        <v>26</v>
      </c>
      <c r="G11" s="10" t="s">
        <v>27</v>
      </c>
      <c r="H11" s="13" t="s">
        <v>134</v>
      </c>
      <c r="I11" s="13"/>
    </row>
    <row r="12" spans="1:9" ht="20.100000000000001" customHeight="1" x14ac:dyDescent="0.15">
      <c r="A12" s="7">
        <f t="shared" si="0"/>
        <v>9</v>
      </c>
      <c r="B12" s="8">
        <v>0.82</v>
      </c>
      <c r="C12" s="8">
        <f>C11+B12</f>
        <v>50.2</v>
      </c>
      <c r="D12" s="14" t="s">
        <v>28</v>
      </c>
      <c r="E12" s="10" t="s">
        <v>11</v>
      </c>
      <c r="F12" s="62" t="s">
        <v>14</v>
      </c>
      <c r="G12" s="10" t="s">
        <v>29</v>
      </c>
      <c r="H12" s="13" t="s">
        <v>135</v>
      </c>
      <c r="I12" s="16"/>
    </row>
    <row r="13" spans="1:9" ht="20.100000000000001" customHeight="1" x14ac:dyDescent="0.15">
      <c r="A13" s="7">
        <f t="shared" si="0"/>
        <v>10</v>
      </c>
      <c r="B13" s="8">
        <v>8.02</v>
      </c>
      <c r="C13" s="8">
        <f t="shared" si="1"/>
        <v>58.22</v>
      </c>
      <c r="D13" s="9" t="s">
        <v>30</v>
      </c>
      <c r="E13" s="10" t="s">
        <v>31</v>
      </c>
      <c r="F13" s="44" t="s">
        <v>143</v>
      </c>
      <c r="G13" s="10" t="s">
        <v>32</v>
      </c>
      <c r="H13" s="16" t="s">
        <v>33</v>
      </c>
      <c r="I13" s="16"/>
    </row>
    <row r="14" spans="1:9" ht="20.100000000000001" customHeight="1" x14ac:dyDescent="0.15">
      <c r="A14" s="7">
        <f t="shared" si="0"/>
        <v>11</v>
      </c>
      <c r="B14" s="8">
        <v>2.5</v>
      </c>
      <c r="C14" s="8">
        <f t="shared" si="1"/>
        <v>60.72</v>
      </c>
      <c r="D14" s="14" t="s">
        <v>136</v>
      </c>
      <c r="E14" s="75" t="s">
        <v>11</v>
      </c>
      <c r="F14" s="62" t="s">
        <v>14</v>
      </c>
      <c r="G14" s="75" t="s">
        <v>9</v>
      </c>
      <c r="H14" s="16"/>
      <c r="I14" s="16"/>
    </row>
    <row r="15" spans="1:9" ht="20.100000000000001" customHeight="1" x14ac:dyDescent="0.15">
      <c r="A15" s="7">
        <f t="shared" si="0"/>
        <v>12</v>
      </c>
      <c r="B15" s="8">
        <v>0.11</v>
      </c>
      <c r="C15" s="8">
        <f t="shared" si="1"/>
        <v>60.83</v>
      </c>
      <c r="D15" s="9" t="s">
        <v>10</v>
      </c>
      <c r="E15" s="75" t="s">
        <v>11</v>
      </c>
      <c r="F15" s="62" t="s">
        <v>26</v>
      </c>
      <c r="G15" s="75" t="s">
        <v>9</v>
      </c>
      <c r="H15" s="16" t="s">
        <v>137</v>
      </c>
      <c r="I15" s="16"/>
    </row>
    <row r="16" spans="1:9" ht="20.100000000000001" customHeight="1" x14ac:dyDescent="0.15">
      <c r="A16" s="7">
        <f t="shared" si="0"/>
        <v>13</v>
      </c>
      <c r="B16" s="8">
        <v>1.04</v>
      </c>
      <c r="C16" s="8">
        <f t="shared" si="1"/>
        <v>61.87</v>
      </c>
      <c r="D16" s="14" t="s">
        <v>34</v>
      </c>
      <c r="E16" s="10" t="s">
        <v>17</v>
      </c>
      <c r="F16" s="62" t="s">
        <v>26</v>
      </c>
      <c r="G16" s="10" t="s">
        <v>32</v>
      </c>
      <c r="H16" s="16"/>
      <c r="I16" s="16"/>
    </row>
    <row r="17" spans="1:9" ht="20.100000000000001" customHeight="1" x14ac:dyDescent="0.15">
      <c r="A17" s="7">
        <f t="shared" si="0"/>
        <v>14</v>
      </c>
      <c r="B17" s="8">
        <v>9.66</v>
      </c>
      <c r="C17" s="8">
        <f t="shared" si="1"/>
        <v>71.53</v>
      </c>
      <c r="D17" s="14" t="s">
        <v>35</v>
      </c>
      <c r="E17" s="10" t="s">
        <v>11</v>
      </c>
      <c r="F17" s="62" t="s">
        <v>14</v>
      </c>
      <c r="G17" s="10" t="s">
        <v>36</v>
      </c>
      <c r="H17" s="16"/>
      <c r="I17" s="16"/>
    </row>
    <row r="18" spans="1:9" ht="20.100000000000001" customHeight="1" x14ac:dyDescent="0.15">
      <c r="A18" s="7">
        <f t="shared" si="0"/>
        <v>15</v>
      </c>
      <c r="B18" s="8">
        <v>1.02</v>
      </c>
      <c r="C18" s="8">
        <f t="shared" si="1"/>
        <v>72.55</v>
      </c>
      <c r="D18" s="14" t="s">
        <v>37</v>
      </c>
      <c r="E18" s="10" t="s">
        <v>17</v>
      </c>
      <c r="F18" s="62" t="s">
        <v>26</v>
      </c>
      <c r="G18" s="10" t="s">
        <v>38</v>
      </c>
      <c r="H18" s="16"/>
      <c r="I18" s="16"/>
    </row>
    <row r="19" spans="1:9" ht="20.100000000000001" customHeight="1" x14ac:dyDescent="0.15">
      <c r="A19" s="7">
        <f t="shared" si="0"/>
        <v>16</v>
      </c>
      <c r="B19" s="8">
        <v>2.36</v>
      </c>
      <c r="C19" s="8">
        <f t="shared" si="1"/>
        <v>74.91</v>
      </c>
      <c r="D19" s="14" t="s">
        <v>138</v>
      </c>
      <c r="E19" s="75" t="s">
        <v>11</v>
      </c>
      <c r="F19" s="62" t="s">
        <v>14</v>
      </c>
      <c r="G19" s="75" t="s">
        <v>36</v>
      </c>
      <c r="H19" s="16" t="s">
        <v>166</v>
      </c>
      <c r="I19" s="16"/>
    </row>
    <row r="20" spans="1:9" ht="27" x14ac:dyDescent="0.15">
      <c r="A20" s="7">
        <f t="shared" si="0"/>
        <v>17</v>
      </c>
      <c r="B20" s="8">
        <v>1.62</v>
      </c>
      <c r="C20" s="8">
        <f t="shared" si="1"/>
        <v>76.53</v>
      </c>
      <c r="D20" s="9" t="s">
        <v>39</v>
      </c>
      <c r="E20" s="20" t="s">
        <v>40</v>
      </c>
      <c r="F20" s="62" t="s">
        <v>14</v>
      </c>
      <c r="G20" s="10" t="s">
        <v>41</v>
      </c>
      <c r="H20" s="83" t="s">
        <v>180</v>
      </c>
      <c r="I20" s="16"/>
    </row>
    <row r="21" spans="1:9" ht="20.100000000000001" customHeight="1" x14ac:dyDescent="0.15">
      <c r="A21" s="7">
        <f t="shared" si="0"/>
        <v>18</v>
      </c>
      <c r="B21" s="8">
        <v>7.27</v>
      </c>
      <c r="C21" s="8">
        <f t="shared" si="1"/>
        <v>83.8</v>
      </c>
      <c r="D21" s="9" t="s">
        <v>30</v>
      </c>
      <c r="E21" s="20" t="s">
        <v>42</v>
      </c>
      <c r="F21" s="62" t="s">
        <v>26</v>
      </c>
      <c r="G21" s="10" t="s">
        <v>43</v>
      </c>
      <c r="H21" s="16" t="s">
        <v>167</v>
      </c>
      <c r="I21" s="16"/>
    </row>
    <row r="22" spans="1:9" ht="20.100000000000001" customHeight="1" x14ac:dyDescent="0.15">
      <c r="A22" s="7">
        <f t="shared" si="0"/>
        <v>19</v>
      </c>
      <c r="B22" s="8">
        <v>0.32</v>
      </c>
      <c r="C22" s="8">
        <f t="shared" si="1"/>
        <v>84.11999999999999</v>
      </c>
      <c r="D22" s="9" t="s">
        <v>39</v>
      </c>
      <c r="E22" s="10" t="s">
        <v>17</v>
      </c>
      <c r="F22" s="62" t="s">
        <v>26</v>
      </c>
      <c r="G22" s="10" t="s">
        <v>44</v>
      </c>
      <c r="H22" s="16"/>
      <c r="I22" s="16"/>
    </row>
    <row r="23" spans="1:9" ht="20.100000000000001" customHeight="1" x14ac:dyDescent="0.15">
      <c r="A23" s="7">
        <f t="shared" si="0"/>
        <v>20</v>
      </c>
      <c r="B23" s="8">
        <v>0.56000000000000005</v>
      </c>
      <c r="C23" s="8">
        <f t="shared" si="1"/>
        <v>84.679999999999993</v>
      </c>
      <c r="D23" s="21" t="s">
        <v>45</v>
      </c>
      <c r="E23" s="10" t="s">
        <v>11</v>
      </c>
      <c r="F23" s="62" t="s">
        <v>14</v>
      </c>
      <c r="G23" s="10" t="s">
        <v>36</v>
      </c>
      <c r="H23" s="16" t="s">
        <v>139</v>
      </c>
      <c r="I23" s="16"/>
    </row>
    <row r="24" spans="1:9" ht="20.100000000000001" customHeight="1" x14ac:dyDescent="0.15">
      <c r="A24" s="7">
        <f t="shared" si="0"/>
        <v>21</v>
      </c>
      <c r="B24" s="8">
        <v>6.19</v>
      </c>
      <c r="C24" s="8">
        <f t="shared" si="1"/>
        <v>90.86999999999999</v>
      </c>
      <c r="D24" s="9" t="s">
        <v>30</v>
      </c>
      <c r="E24" s="10" t="s">
        <v>17</v>
      </c>
      <c r="F24" s="62" t="s">
        <v>26</v>
      </c>
      <c r="G24" s="10" t="s">
        <v>38</v>
      </c>
      <c r="H24" s="16" t="s">
        <v>140</v>
      </c>
      <c r="I24" s="16"/>
    </row>
    <row r="25" spans="1:9" s="22" customFormat="1" ht="20.100000000000001" customHeight="1" x14ac:dyDescent="0.15">
      <c r="A25" s="7">
        <f t="shared" si="0"/>
        <v>22</v>
      </c>
      <c r="B25" s="8">
        <v>0.32</v>
      </c>
      <c r="C25" s="8">
        <f>C24+B25</f>
        <v>91.189999999999984</v>
      </c>
      <c r="D25" s="9" t="s">
        <v>39</v>
      </c>
      <c r="E25" s="20" t="s">
        <v>42</v>
      </c>
      <c r="F25" s="12" t="s">
        <v>12</v>
      </c>
      <c r="G25" s="10" t="s">
        <v>9</v>
      </c>
      <c r="H25" s="23" t="s">
        <v>141</v>
      </c>
      <c r="I25" s="24"/>
    </row>
    <row r="26" spans="1:9" s="22" customFormat="1" ht="20.100000000000001" customHeight="1" x14ac:dyDescent="0.15">
      <c r="A26" s="7">
        <f t="shared" si="0"/>
        <v>23</v>
      </c>
      <c r="B26" s="8">
        <v>0.15</v>
      </c>
      <c r="C26" s="8">
        <f t="shared" si="1"/>
        <v>91.339999999999989</v>
      </c>
      <c r="D26" s="25" t="s">
        <v>46</v>
      </c>
      <c r="E26" s="20" t="s">
        <v>47</v>
      </c>
      <c r="F26" s="62" t="s">
        <v>26</v>
      </c>
      <c r="G26" s="10" t="s">
        <v>9</v>
      </c>
      <c r="H26" s="23" t="s">
        <v>112</v>
      </c>
      <c r="I26" s="24"/>
    </row>
    <row r="27" spans="1:9" s="22" customFormat="1" ht="19.5" customHeight="1" x14ac:dyDescent="0.15">
      <c r="A27" s="7">
        <f t="shared" si="0"/>
        <v>24</v>
      </c>
      <c r="B27" s="8">
        <v>0.09</v>
      </c>
      <c r="C27" s="8">
        <f t="shared" si="1"/>
        <v>91.429999999999993</v>
      </c>
      <c r="D27" s="25" t="s">
        <v>46</v>
      </c>
      <c r="E27" s="10" t="s">
        <v>17</v>
      </c>
      <c r="F27" s="62" t="s">
        <v>14</v>
      </c>
      <c r="G27" s="10" t="s">
        <v>36</v>
      </c>
      <c r="H27" s="26"/>
      <c r="I27" s="27"/>
    </row>
    <row r="28" spans="1:9" s="22" customFormat="1" ht="19.5" customHeight="1" x14ac:dyDescent="0.15">
      <c r="A28" s="7">
        <f t="shared" si="0"/>
        <v>25</v>
      </c>
      <c r="B28" s="76">
        <v>0.12</v>
      </c>
      <c r="C28" s="8">
        <f t="shared" si="1"/>
        <v>91.55</v>
      </c>
      <c r="D28" s="25" t="s">
        <v>46</v>
      </c>
      <c r="E28" s="10" t="s">
        <v>17</v>
      </c>
      <c r="F28" s="62" t="s">
        <v>26</v>
      </c>
      <c r="G28" s="10" t="s">
        <v>38</v>
      </c>
      <c r="H28" s="26"/>
      <c r="I28" s="27"/>
    </row>
    <row r="29" spans="1:9" s="22" customFormat="1" ht="20.100000000000001" customHeight="1" x14ac:dyDescent="0.15">
      <c r="A29" s="7">
        <f t="shared" si="0"/>
        <v>26</v>
      </c>
      <c r="B29" s="8">
        <v>0.24</v>
      </c>
      <c r="C29" s="8">
        <f t="shared" si="1"/>
        <v>91.789999999999992</v>
      </c>
      <c r="D29" s="25" t="s">
        <v>46</v>
      </c>
      <c r="E29" s="10" t="s">
        <v>17</v>
      </c>
      <c r="F29" s="62" t="s">
        <v>26</v>
      </c>
      <c r="G29" s="10" t="s">
        <v>48</v>
      </c>
      <c r="H29" s="28"/>
      <c r="I29" s="24"/>
    </row>
    <row r="30" spans="1:9" s="22" customFormat="1" ht="27" customHeight="1" x14ac:dyDescent="0.15">
      <c r="A30" s="29">
        <f t="shared" si="0"/>
        <v>27</v>
      </c>
      <c r="B30" s="77">
        <v>0.86</v>
      </c>
      <c r="C30" s="77">
        <f>C29+B30</f>
        <v>92.649999999999991</v>
      </c>
      <c r="D30" s="91" t="s">
        <v>176</v>
      </c>
      <c r="E30" s="92"/>
      <c r="F30" s="30" t="s">
        <v>14</v>
      </c>
      <c r="G30" s="31" t="s">
        <v>49</v>
      </c>
      <c r="H30" s="18" t="s">
        <v>20</v>
      </c>
      <c r="I30" s="32" t="s">
        <v>50</v>
      </c>
    </row>
    <row r="31" spans="1:9" s="22" customFormat="1" ht="20.100000000000001" customHeight="1" x14ac:dyDescent="0.15">
      <c r="A31" s="7">
        <f t="shared" si="0"/>
        <v>28</v>
      </c>
      <c r="B31" s="8">
        <v>5.67</v>
      </c>
      <c r="C31" s="8">
        <f t="shared" si="1"/>
        <v>98.32</v>
      </c>
      <c r="D31" s="21" t="s">
        <v>51</v>
      </c>
      <c r="E31" s="20" t="s">
        <v>11</v>
      </c>
      <c r="F31" s="12" t="s">
        <v>12</v>
      </c>
      <c r="G31" s="33" t="s">
        <v>52</v>
      </c>
      <c r="H31" s="28"/>
      <c r="I31" s="24"/>
    </row>
    <row r="32" spans="1:9" s="22" customFormat="1" ht="20.100000000000001" customHeight="1" x14ac:dyDescent="0.15">
      <c r="A32" s="7">
        <f t="shared" si="0"/>
        <v>29</v>
      </c>
      <c r="B32" s="8">
        <v>5.0199999999999996</v>
      </c>
      <c r="C32" s="76">
        <f>C31+B32</f>
        <v>103.33999999999999</v>
      </c>
      <c r="D32" s="21" t="s">
        <v>53</v>
      </c>
      <c r="E32" s="20" t="s">
        <v>11</v>
      </c>
      <c r="F32" s="12" t="s">
        <v>14</v>
      </c>
      <c r="G32" s="33" t="s">
        <v>54</v>
      </c>
      <c r="H32" s="80" t="s">
        <v>161</v>
      </c>
      <c r="I32" s="24"/>
    </row>
    <row r="33" spans="1:9" s="22" customFormat="1" ht="20.100000000000001" customHeight="1" x14ac:dyDescent="0.15">
      <c r="A33" s="7">
        <f t="shared" si="0"/>
        <v>30</v>
      </c>
      <c r="B33" s="8">
        <v>4.45</v>
      </c>
      <c r="C33" s="76">
        <f>C32+B33</f>
        <v>107.78999999999999</v>
      </c>
      <c r="D33" s="21" t="s">
        <v>56</v>
      </c>
      <c r="E33" s="20" t="s">
        <v>11</v>
      </c>
      <c r="F33" s="12" t="s">
        <v>14</v>
      </c>
      <c r="G33" s="33" t="s">
        <v>55</v>
      </c>
      <c r="H33" s="13" t="s">
        <v>168</v>
      </c>
      <c r="I33" s="24"/>
    </row>
    <row r="34" spans="1:9" s="22" customFormat="1" ht="19.5" customHeight="1" x14ac:dyDescent="0.15">
      <c r="A34" s="7">
        <f t="shared" si="0"/>
        <v>31</v>
      </c>
      <c r="B34" s="8">
        <v>8.58</v>
      </c>
      <c r="C34" s="76">
        <f>C33+B34</f>
        <v>116.36999999999999</v>
      </c>
      <c r="D34" s="36" t="s">
        <v>46</v>
      </c>
      <c r="E34" s="10" t="s">
        <v>17</v>
      </c>
      <c r="F34" s="12" t="s">
        <v>14</v>
      </c>
      <c r="G34" s="33" t="s">
        <v>57</v>
      </c>
      <c r="H34" s="93" t="s">
        <v>169</v>
      </c>
      <c r="I34" s="94"/>
    </row>
    <row r="35" spans="1:9" s="22" customFormat="1" ht="20.100000000000001" customHeight="1" x14ac:dyDescent="0.15">
      <c r="A35" s="7">
        <f t="shared" si="0"/>
        <v>32</v>
      </c>
      <c r="B35" s="8">
        <v>0.4</v>
      </c>
      <c r="C35" s="76">
        <f t="shared" ref="C35:C91" si="2">C34+B35</f>
        <v>116.77</v>
      </c>
      <c r="D35" s="21" t="s">
        <v>58</v>
      </c>
      <c r="E35" s="20" t="s">
        <v>17</v>
      </c>
      <c r="F35" s="12" t="s">
        <v>26</v>
      </c>
      <c r="G35" s="33" t="s">
        <v>59</v>
      </c>
      <c r="H35" s="34" t="s">
        <v>113</v>
      </c>
      <c r="I35" s="24"/>
    </row>
    <row r="36" spans="1:9" s="22" customFormat="1" ht="20.100000000000001" customHeight="1" x14ac:dyDescent="0.15">
      <c r="A36" s="7">
        <f t="shared" si="0"/>
        <v>33</v>
      </c>
      <c r="B36" s="8">
        <v>0.97</v>
      </c>
      <c r="C36" s="76">
        <f t="shared" si="2"/>
        <v>117.74</v>
      </c>
      <c r="D36" s="21" t="s">
        <v>58</v>
      </c>
      <c r="E36" s="20" t="s">
        <v>40</v>
      </c>
      <c r="F36" s="12" t="s">
        <v>14</v>
      </c>
      <c r="G36" s="33" t="s">
        <v>29</v>
      </c>
      <c r="H36" s="34"/>
      <c r="I36" s="24"/>
    </row>
    <row r="37" spans="1:9" s="22" customFormat="1" ht="20.100000000000001" customHeight="1" x14ac:dyDescent="0.15">
      <c r="A37" s="7">
        <f t="shared" si="0"/>
        <v>34</v>
      </c>
      <c r="B37" s="8">
        <v>0.42</v>
      </c>
      <c r="C37" s="76">
        <f t="shared" si="2"/>
        <v>118.16</v>
      </c>
      <c r="D37" s="21" t="s">
        <v>58</v>
      </c>
      <c r="E37" s="20" t="s">
        <v>17</v>
      </c>
      <c r="F37" s="12" t="s">
        <v>14</v>
      </c>
      <c r="G37" s="33" t="s">
        <v>36</v>
      </c>
      <c r="H37" s="34"/>
      <c r="I37" s="24"/>
    </row>
    <row r="38" spans="1:9" s="22" customFormat="1" ht="19.5" customHeight="1" x14ac:dyDescent="0.15">
      <c r="A38" s="7">
        <f t="shared" si="0"/>
        <v>35</v>
      </c>
      <c r="B38" s="8">
        <v>7.94</v>
      </c>
      <c r="C38" s="76">
        <f t="shared" si="2"/>
        <v>126.1</v>
      </c>
      <c r="D38" s="36" t="s">
        <v>46</v>
      </c>
      <c r="E38" s="20" t="s">
        <v>11</v>
      </c>
      <c r="F38" s="12" t="s">
        <v>12</v>
      </c>
      <c r="G38" s="33" t="s">
        <v>36</v>
      </c>
      <c r="H38" s="34" t="s">
        <v>114</v>
      </c>
      <c r="I38" s="24"/>
    </row>
    <row r="39" spans="1:9" s="22" customFormat="1" ht="20.100000000000001" customHeight="1" x14ac:dyDescent="0.15">
      <c r="A39" s="7">
        <f t="shared" si="0"/>
        <v>36</v>
      </c>
      <c r="B39" s="8">
        <v>9.26</v>
      </c>
      <c r="C39" s="76">
        <f t="shared" si="2"/>
        <v>135.35999999999999</v>
      </c>
      <c r="D39" s="36" t="s">
        <v>46</v>
      </c>
      <c r="E39" s="20" t="s">
        <v>40</v>
      </c>
      <c r="F39" s="12" t="s">
        <v>14</v>
      </c>
      <c r="G39" s="33" t="s">
        <v>36</v>
      </c>
      <c r="H39" s="82" t="s">
        <v>142</v>
      </c>
      <c r="I39" s="24"/>
    </row>
    <row r="40" spans="1:9" s="22" customFormat="1" ht="20.100000000000001" customHeight="1" x14ac:dyDescent="0.15">
      <c r="A40" s="7">
        <f t="shared" si="0"/>
        <v>37</v>
      </c>
      <c r="B40" s="8">
        <v>0.38</v>
      </c>
      <c r="C40" s="76">
        <f t="shared" si="2"/>
        <v>135.73999999999998</v>
      </c>
      <c r="D40" s="21" t="s">
        <v>58</v>
      </c>
      <c r="E40" s="20" t="s">
        <v>11</v>
      </c>
      <c r="F40" s="12" t="s">
        <v>26</v>
      </c>
      <c r="G40" s="33" t="s">
        <v>9</v>
      </c>
      <c r="H40" s="34"/>
      <c r="I40" s="24"/>
    </row>
    <row r="41" spans="1:9" s="22" customFormat="1" ht="19.5" customHeight="1" x14ac:dyDescent="0.15">
      <c r="A41" s="7">
        <f t="shared" si="0"/>
        <v>38</v>
      </c>
      <c r="B41" s="8">
        <v>1.26</v>
      </c>
      <c r="C41" s="76">
        <f t="shared" si="2"/>
        <v>136.99999999999997</v>
      </c>
      <c r="D41" s="21" t="s">
        <v>60</v>
      </c>
      <c r="E41" s="20" t="s">
        <v>40</v>
      </c>
      <c r="F41" s="12" t="s">
        <v>14</v>
      </c>
      <c r="G41" s="33" t="s">
        <v>61</v>
      </c>
      <c r="H41" s="34" t="s">
        <v>115</v>
      </c>
      <c r="I41" s="24"/>
    </row>
    <row r="42" spans="1:9" s="22" customFormat="1" ht="19.5" customHeight="1" x14ac:dyDescent="0.15">
      <c r="A42" s="35">
        <f t="shared" si="0"/>
        <v>39</v>
      </c>
      <c r="B42" s="78">
        <v>2.64</v>
      </c>
      <c r="C42" s="79">
        <f t="shared" si="2"/>
        <v>139.63999999999996</v>
      </c>
      <c r="D42" s="36" t="s">
        <v>46</v>
      </c>
      <c r="E42" s="10" t="s">
        <v>31</v>
      </c>
      <c r="F42" s="44" t="s">
        <v>143</v>
      </c>
      <c r="G42" s="33" t="s">
        <v>62</v>
      </c>
      <c r="H42" s="37" t="s">
        <v>63</v>
      </c>
      <c r="I42" s="38"/>
    </row>
    <row r="43" spans="1:9" s="22" customFormat="1" ht="19.5" customHeight="1" x14ac:dyDescent="0.15">
      <c r="A43" s="35">
        <f t="shared" si="0"/>
        <v>40</v>
      </c>
      <c r="B43" s="78">
        <v>0.34</v>
      </c>
      <c r="C43" s="79">
        <f t="shared" si="2"/>
        <v>139.97999999999996</v>
      </c>
      <c r="D43" s="36" t="s">
        <v>46</v>
      </c>
      <c r="E43" s="20" t="s">
        <v>64</v>
      </c>
      <c r="F43" s="39" t="s">
        <v>12</v>
      </c>
      <c r="G43" s="33" t="s">
        <v>62</v>
      </c>
      <c r="H43" s="37" t="s">
        <v>145</v>
      </c>
      <c r="I43" s="38"/>
    </row>
    <row r="44" spans="1:9" s="22" customFormat="1" ht="20.100000000000001" customHeight="1" x14ac:dyDescent="0.15">
      <c r="A44" s="7">
        <f t="shared" si="0"/>
        <v>41</v>
      </c>
      <c r="B44" s="8">
        <v>0.92</v>
      </c>
      <c r="C44" s="76">
        <f t="shared" si="2"/>
        <v>140.89999999999995</v>
      </c>
      <c r="D44" s="21" t="s">
        <v>65</v>
      </c>
      <c r="E44" s="10" t="s">
        <v>31</v>
      </c>
      <c r="F44" s="44" t="s">
        <v>143</v>
      </c>
      <c r="G44" s="33" t="s">
        <v>62</v>
      </c>
      <c r="H44" s="37" t="s">
        <v>146</v>
      </c>
      <c r="I44" s="24"/>
    </row>
    <row r="45" spans="1:9" s="22" customFormat="1" ht="29.25" customHeight="1" x14ac:dyDescent="0.15">
      <c r="A45" s="7">
        <f t="shared" si="0"/>
        <v>42</v>
      </c>
      <c r="B45" s="8">
        <v>0.27</v>
      </c>
      <c r="C45" s="76">
        <f t="shared" si="2"/>
        <v>141.16999999999996</v>
      </c>
      <c r="D45" s="21" t="s">
        <v>66</v>
      </c>
      <c r="E45" s="20" t="s">
        <v>11</v>
      </c>
      <c r="F45" s="39" t="s">
        <v>12</v>
      </c>
      <c r="G45" s="33" t="s">
        <v>62</v>
      </c>
      <c r="H45" s="34" t="s">
        <v>144</v>
      </c>
      <c r="I45" s="24"/>
    </row>
    <row r="46" spans="1:9" s="22" customFormat="1" ht="19.5" customHeight="1" x14ac:dyDescent="0.15">
      <c r="A46" s="7">
        <f t="shared" si="0"/>
        <v>43</v>
      </c>
      <c r="B46" s="8">
        <v>4.67</v>
      </c>
      <c r="C46" s="76">
        <f t="shared" si="2"/>
        <v>145.83999999999995</v>
      </c>
      <c r="D46" s="21" t="s">
        <v>67</v>
      </c>
      <c r="E46" s="20" t="s">
        <v>11</v>
      </c>
      <c r="F46" s="39" t="s">
        <v>12</v>
      </c>
      <c r="G46" s="33" t="s">
        <v>68</v>
      </c>
      <c r="H46" s="23" t="s">
        <v>147</v>
      </c>
      <c r="I46" s="24"/>
    </row>
    <row r="47" spans="1:9" s="22" customFormat="1" ht="19.5" customHeight="1" x14ac:dyDescent="0.15">
      <c r="A47" s="35">
        <f t="shared" si="0"/>
        <v>44</v>
      </c>
      <c r="B47" s="78">
        <v>0.33</v>
      </c>
      <c r="C47" s="79">
        <f t="shared" si="2"/>
        <v>146.16999999999996</v>
      </c>
      <c r="D47" s="36" t="s">
        <v>46</v>
      </c>
      <c r="E47" s="20" t="s">
        <v>17</v>
      </c>
      <c r="F47" s="12" t="s">
        <v>26</v>
      </c>
      <c r="G47" s="33" t="s">
        <v>69</v>
      </c>
      <c r="H47" s="40" t="s">
        <v>148</v>
      </c>
      <c r="I47" s="38"/>
    </row>
    <row r="48" spans="1:9" s="22" customFormat="1" ht="19.5" customHeight="1" x14ac:dyDescent="0.15">
      <c r="A48" s="35">
        <f t="shared" si="0"/>
        <v>45</v>
      </c>
      <c r="B48" s="78">
        <v>1.01</v>
      </c>
      <c r="C48" s="79">
        <f t="shared" si="2"/>
        <v>147.17999999999995</v>
      </c>
      <c r="D48" s="21" t="s">
        <v>70</v>
      </c>
      <c r="E48" s="20" t="s">
        <v>11</v>
      </c>
      <c r="F48" s="12" t="s">
        <v>14</v>
      </c>
      <c r="G48" s="41" t="s">
        <v>9</v>
      </c>
      <c r="H48" s="37" t="s">
        <v>149</v>
      </c>
      <c r="I48" s="38"/>
    </row>
    <row r="49" spans="1:9" s="22" customFormat="1" ht="19.5" customHeight="1" x14ac:dyDescent="0.15">
      <c r="A49" s="7">
        <f t="shared" si="0"/>
        <v>46</v>
      </c>
      <c r="B49" s="8">
        <v>6.43</v>
      </c>
      <c r="C49" s="76">
        <f t="shared" si="2"/>
        <v>153.60999999999996</v>
      </c>
      <c r="D49" s="21" t="s">
        <v>71</v>
      </c>
      <c r="E49" s="20" t="s">
        <v>11</v>
      </c>
      <c r="F49" s="12" t="s">
        <v>12</v>
      </c>
      <c r="G49" s="41" t="s">
        <v>9</v>
      </c>
      <c r="H49" s="34" t="s">
        <v>72</v>
      </c>
      <c r="I49" s="24"/>
    </row>
    <row r="50" spans="1:9" s="22" customFormat="1" ht="19.5" customHeight="1" x14ac:dyDescent="0.15">
      <c r="A50" s="7">
        <f t="shared" si="0"/>
        <v>47</v>
      </c>
      <c r="B50" s="8">
        <v>1.03</v>
      </c>
      <c r="C50" s="76">
        <f t="shared" si="2"/>
        <v>154.63999999999996</v>
      </c>
      <c r="D50" s="21" t="s">
        <v>73</v>
      </c>
      <c r="E50" s="20" t="s">
        <v>11</v>
      </c>
      <c r="F50" s="12" t="s">
        <v>14</v>
      </c>
      <c r="G50" s="41" t="s">
        <v>9</v>
      </c>
      <c r="H50" s="34" t="s">
        <v>150</v>
      </c>
      <c r="I50" s="24"/>
    </row>
    <row r="51" spans="1:9" s="22" customFormat="1" ht="19.5" customHeight="1" x14ac:dyDescent="0.15">
      <c r="A51" s="7">
        <f t="shared" si="0"/>
        <v>48</v>
      </c>
      <c r="B51" s="8">
        <v>0.17</v>
      </c>
      <c r="C51" s="76">
        <f t="shared" si="2"/>
        <v>154.80999999999995</v>
      </c>
      <c r="D51" s="21" t="s">
        <v>74</v>
      </c>
      <c r="E51" s="20" t="s">
        <v>11</v>
      </c>
      <c r="F51" s="12" t="s">
        <v>26</v>
      </c>
      <c r="G51" s="41" t="s">
        <v>9</v>
      </c>
      <c r="H51" s="34" t="s">
        <v>151</v>
      </c>
      <c r="I51" s="24"/>
    </row>
    <row r="52" spans="1:9" s="22" customFormat="1" ht="19.5" customHeight="1" x14ac:dyDescent="0.15">
      <c r="A52" s="7">
        <f t="shared" si="0"/>
        <v>49</v>
      </c>
      <c r="B52" s="8">
        <v>0.52</v>
      </c>
      <c r="C52" s="76">
        <f t="shared" si="2"/>
        <v>155.32999999999996</v>
      </c>
      <c r="D52" s="21" t="s">
        <v>58</v>
      </c>
      <c r="E52" s="20" t="s">
        <v>11</v>
      </c>
      <c r="F52" s="12" t="s">
        <v>12</v>
      </c>
      <c r="G52" s="41" t="s">
        <v>9</v>
      </c>
      <c r="H52" s="34" t="s">
        <v>152</v>
      </c>
      <c r="I52" s="24"/>
    </row>
    <row r="53" spans="1:9" s="22" customFormat="1" ht="29.25" customHeight="1" x14ac:dyDescent="0.15">
      <c r="A53" s="29">
        <f t="shared" si="0"/>
        <v>50</v>
      </c>
      <c r="B53" s="77">
        <v>0.45</v>
      </c>
      <c r="C53" s="77">
        <f t="shared" si="2"/>
        <v>155.77999999999994</v>
      </c>
      <c r="D53" s="86" t="s">
        <v>177</v>
      </c>
      <c r="E53" s="87"/>
      <c r="F53" s="42" t="s">
        <v>26</v>
      </c>
      <c r="G53" s="43" t="s">
        <v>75</v>
      </c>
      <c r="H53" s="18" t="s">
        <v>154</v>
      </c>
      <c r="I53" s="32" t="s">
        <v>153</v>
      </c>
    </row>
    <row r="54" spans="1:9" s="22" customFormat="1" ht="19.5" customHeight="1" x14ac:dyDescent="0.15">
      <c r="A54" s="35">
        <f t="shared" si="0"/>
        <v>51</v>
      </c>
      <c r="B54" s="78">
        <v>0.51</v>
      </c>
      <c r="C54" s="79">
        <f t="shared" si="2"/>
        <v>156.28999999999994</v>
      </c>
      <c r="D54" s="21" t="s">
        <v>77</v>
      </c>
      <c r="E54" s="20" t="s">
        <v>17</v>
      </c>
      <c r="F54" s="12" t="s">
        <v>14</v>
      </c>
      <c r="G54" s="41" t="s">
        <v>78</v>
      </c>
      <c r="H54" s="37"/>
      <c r="I54" s="38"/>
    </row>
    <row r="55" spans="1:9" s="22" customFormat="1" ht="19.5" customHeight="1" x14ac:dyDescent="0.15">
      <c r="A55" s="7">
        <f t="shared" si="0"/>
        <v>52</v>
      </c>
      <c r="B55" s="8">
        <v>0.29499999999999998</v>
      </c>
      <c r="C55" s="76">
        <f t="shared" si="2"/>
        <v>156.58499999999992</v>
      </c>
      <c r="D55" s="21" t="s">
        <v>79</v>
      </c>
      <c r="E55" s="20" t="s">
        <v>42</v>
      </c>
      <c r="F55" s="62" t="s">
        <v>26</v>
      </c>
      <c r="G55" s="33" t="s">
        <v>80</v>
      </c>
      <c r="H55" s="34" t="s">
        <v>165</v>
      </c>
      <c r="I55" s="24"/>
    </row>
    <row r="56" spans="1:9" s="22" customFormat="1" ht="19.5" customHeight="1" x14ac:dyDescent="0.15">
      <c r="A56" s="7">
        <f t="shared" si="0"/>
        <v>53</v>
      </c>
      <c r="B56" s="8">
        <v>0.34</v>
      </c>
      <c r="C56" s="76">
        <f t="shared" si="2"/>
        <v>156.92499999999993</v>
      </c>
      <c r="D56" s="21" t="s">
        <v>58</v>
      </c>
      <c r="E56" s="20" t="s">
        <v>17</v>
      </c>
      <c r="F56" s="12" t="s">
        <v>14</v>
      </c>
      <c r="G56" s="33" t="s">
        <v>80</v>
      </c>
      <c r="H56" s="34"/>
      <c r="I56" s="24"/>
    </row>
    <row r="57" spans="1:9" s="22" customFormat="1" ht="19.5" customHeight="1" x14ac:dyDescent="0.15">
      <c r="A57" s="7">
        <f t="shared" si="0"/>
        <v>54</v>
      </c>
      <c r="B57" s="8">
        <v>6.32</v>
      </c>
      <c r="C57" s="76">
        <f t="shared" si="2"/>
        <v>163.24499999999992</v>
      </c>
      <c r="D57" s="21" t="s">
        <v>58</v>
      </c>
      <c r="E57" s="20" t="s">
        <v>11</v>
      </c>
      <c r="F57" s="62" t="s">
        <v>26</v>
      </c>
      <c r="G57" s="41" t="s">
        <v>9</v>
      </c>
      <c r="H57" s="34" t="s">
        <v>81</v>
      </c>
      <c r="I57" s="24"/>
    </row>
    <row r="58" spans="1:9" s="22" customFormat="1" ht="19.5" customHeight="1" x14ac:dyDescent="0.15">
      <c r="A58" s="7">
        <f t="shared" si="0"/>
        <v>55</v>
      </c>
      <c r="B58" s="78">
        <v>0.46800000000000003</v>
      </c>
      <c r="C58" s="79">
        <f t="shared" si="2"/>
        <v>163.71299999999991</v>
      </c>
      <c r="D58" s="36" t="s">
        <v>46</v>
      </c>
      <c r="E58" s="20" t="s">
        <v>17</v>
      </c>
      <c r="F58" s="62" t="s">
        <v>26</v>
      </c>
      <c r="G58" s="44" t="s">
        <v>82</v>
      </c>
      <c r="H58" s="45" t="s">
        <v>116</v>
      </c>
      <c r="I58" s="38"/>
    </row>
    <row r="59" spans="1:9" s="22" customFormat="1" ht="19.5" customHeight="1" x14ac:dyDescent="0.15">
      <c r="A59" s="7">
        <f t="shared" si="0"/>
        <v>56</v>
      </c>
      <c r="B59" s="8">
        <v>0.09</v>
      </c>
      <c r="C59" s="76">
        <f>C58+B59</f>
        <v>163.80299999999991</v>
      </c>
      <c r="D59" s="36" t="s">
        <v>46</v>
      </c>
      <c r="E59" s="20" t="s">
        <v>40</v>
      </c>
      <c r="F59" s="12" t="s">
        <v>14</v>
      </c>
      <c r="G59" s="41" t="s">
        <v>9</v>
      </c>
      <c r="H59" s="34" t="s">
        <v>83</v>
      </c>
      <c r="I59" s="24"/>
    </row>
    <row r="60" spans="1:9" s="22" customFormat="1" ht="19.5" customHeight="1" x14ac:dyDescent="0.15">
      <c r="A60" s="7">
        <f t="shared" si="0"/>
        <v>57</v>
      </c>
      <c r="B60" s="78">
        <v>1.1000000000000001</v>
      </c>
      <c r="C60" s="79">
        <f t="shared" si="2"/>
        <v>164.90299999999991</v>
      </c>
      <c r="D60" s="21" t="s">
        <v>84</v>
      </c>
      <c r="E60" s="20" t="s">
        <v>85</v>
      </c>
      <c r="F60" s="12" t="s">
        <v>12</v>
      </c>
      <c r="G60" s="41" t="s">
        <v>9</v>
      </c>
      <c r="H60" s="37"/>
      <c r="I60" s="38"/>
    </row>
    <row r="61" spans="1:9" s="22" customFormat="1" ht="19.5" customHeight="1" x14ac:dyDescent="0.15">
      <c r="A61" s="7">
        <f t="shared" si="0"/>
        <v>58</v>
      </c>
      <c r="B61" s="78">
        <v>3.64</v>
      </c>
      <c r="C61" s="79">
        <f t="shared" si="2"/>
        <v>168.54299999999989</v>
      </c>
      <c r="D61" s="21" t="s">
        <v>86</v>
      </c>
      <c r="E61" s="20" t="s">
        <v>11</v>
      </c>
      <c r="F61" s="12" t="s">
        <v>14</v>
      </c>
      <c r="G61" s="41" t="s">
        <v>87</v>
      </c>
      <c r="H61" s="81" t="s">
        <v>155</v>
      </c>
      <c r="I61" s="38"/>
    </row>
    <row r="62" spans="1:9" s="22" customFormat="1" ht="19.5" customHeight="1" x14ac:dyDescent="0.15">
      <c r="A62" s="7">
        <f t="shared" si="0"/>
        <v>59</v>
      </c>
      <c r="B62" s="8">
        <v>25.16</v>
      </c>
      <c r="C62" s="79">
        <f t="shared" si="2"/>
        <v>193.70299999999989</v>
      </c>
      <c r="D62" s="36" t="s">
        <v>46</v>
      </c>
      <c r="E62" s="20" t="s">
        <v>17</v>
      </c>
      <c r="F62" s="12" t="s">
        <v>14</v>
      </c>
      <c r="G62" s="44" t="s">
        <v>88</v>
      </c>
      <c r="H62" s="59"/>
      <c r="I62" s="24"/>
    </row>
    <row r="63" spans="1:9" s="22" customFormat="1" ht="19.5" customHeight="1" x14ac:dyDescent="0.15">
      <c r="A63" s="7">
        <f t="shared" si="0"/>
        <v>60</v>
      </c>
      <c r="B63" s="8">
        <v>0.33</v>
      </c>
      <c r="C63" s="76">
        <f t="shared" si="2"/>
        <v>194.0329999999999</v>
      </c>
      <c r="D63" s="21" t="s">
        <v>89</v>
      </c>
      <c r="E63" s="20" t="s">
        <v>17</v>
      </c>
      <c r="F63" s="62" t="s">
        <v>26</v>
      </c>
      <c r="G63" s="41" t="s">
        <v>90</v>
      </c>
      <c r="H63" s="34" t="s">
        <v>117</v>
      </c>
      <c r="I63" s="24"/>
    </row>
    <row r="64" spans="1:9" s="22" customFormat="1" ht="19.5" customHeight="1" x14ac:dyDescent="0.15">
      <c r="A64" s="7">
        <f t="shared" si="0"/>
        <v>61</v>
      </c>
      <c r="B64" s="78">
        <v>3.11</v>
      </c>
      <c r="C64" s="79">
        <f t="shared" si="2"/>
        <v>197.14299999999992</v>
      </c>
      <c r="D64" s="21" t="s">
        <v>91</v>
      </c>
      <c r="E64" s="20" t="s">
        <v>11</v>
      </c>
      <c r="F64" s="12" t="s">
        <v>14</v>
      </c>
      <c r="G64" s="41" t="s">
        <v>87</v>
      </c>
      <c r="H64" s="59"/>
      <c r="I64" s="38"/>
    </row>
    <row r="65" spans="1:11" s="22" customFormat="1" ht="29.25" customHeight="1" x14ac:dyDescent="0.15">
      <c r="A65" s="29">
        <f t="shared" si="0"/>
        <v>62</v>
      </c>
      <c r="B65" s="77">
        <v>5.8</v>
      </c>
      <c r="C65" s="77">
        <f t="shared" si="2"/>
        <v>202.94299999999993</v>
      </c>
      <c r="D65" s="86" t="s">
        <v>178</v>
      </c>
      <c r="E65" s="87"/>
      <c r="F65" s="42" t="s">
        <v>26</v>
      </c>
      <c r="G65" s="43" t="s">
        <v>92</v>
      </c>
      <c r="H65" s="18" t="s">
        <v>76</v>
      </c>
      <c r="I65" s="32" t="s">
        <v>156</v>
      </c>
      <c r="K65" s="73"/>
    </row>
    <row r="66" spans="1:11" s="22" customFormat="1" ht="27" customHeight="1" x14ac:dyDescent="0.15">
      <c r="A66" s="35">
        <f t="shared" ref="A66:A91" si="3">A65+1</f>
        <v>63</v>
      </c>
      <c r="B66" s="78">
        <v>20.65</v>
      </c>
      <c r="C66" s="76">
        <f>C65+B66</f>
        <v>223.59299999999993</v>
      </c>
      <c r="D66" s="36" t="s">
        <v>46</v>
      </c>
      <c r="E66" s="20" t="s">
        <v>40</v>
      </c>
      <c r="F66" s="12" t="s">
        <v>12</v>
      </c>
      <c r="G66" s="41" t="s">
        <v>87</v>
      </c>
      <c r="H66" s="34" t="s">
        <v>118</v>
      </c>
      <c r="I66" s="60"/>
    </row>
    <row r="67" spans="1:11" s="22" customFormat="1" ht="19.5" customHeight="1" x14ac:dyDescent="0.15">
      <c r="A67" s="7">
        <f t="shared" si="3"/>
        <v>64</v>
      </c>
      <c r="B67" s="8">
        <v>11.06</v>
      </c>
      <c r="C67" s="76">
        <f>C66+B67</f>
        <v>234.65299999999993</v>
      </c>
      <c r="D67" s="21" t="s">
        <v>93</v>
      </c>
      <c r="E67" s="20" t="s">
        <v>11</v>
      </c>
      <c r="F67" s="12" t="s">
        <v>14</v>
      </c>
      <c r="G67" s="41" t="s">
        <v>87</v>
      </c>
      <c r="H67" s="34"/>
      <c r="I67" s="24"/>
    </row>
    <row r="68" spans="1:11" s="22" customFormat="1" ht="19.5" customHeight="1" x14ac:dyDescent="0.15">
      <c r="A68" s="7">
        <f t="shared" si="3"/>
        <v>65</v>
      </c>
      <c r="B68" s="8">
        <v>0.17</v>
      </c>
      <c r="C68" s="76">
        <f t="shared" si="2"/>
        <v>234.82299999999992</v>
      </c>
      <c r="D68" s="36" t="s">
        <v>46</v>
      </c>
      <c r="E68" s="20" t="s">
        <v>42</v>
      </c>
      <c r="F68" s="62" t="s">
        <v>26</v>
      </c>
      <c r="G68" s="41" t="s">
        <v>92</v>
      </c>
      <c r="H68" s="34" t="s">
        <v>119</v>
      </c>
      <c r="I68" s="46"/>
    </row>
    <row r="69" spans="1:11" s="51" customFormat="1" ht="40.5" customHeight="1" x14ac:dyDescent="0.15">
      <c r="A69" s="7">
        <f t="shared" si="3"/>
        <v>66</v>
      </c>
      <c r="B69" s="47">
        <v>1.72</v>
      </c>
      <c r="C69" s="76">
        <f t="shared" si="2"/>
        <v>236.54299999999992</v>
      </c>
      <c r="D69" s="36" t="s">
        <v>46</v>
      </c>
      <c r="E69" s="20" t="s">
        <v>42</v>
      </c>
      <c r="F69" s="62" t="s">
        <v>26</v>
      </c>
      <c r="G69" s="44" t="s">
        <v>94</v>
      </c>
      <c r="H69" s="95" t="s">
        <v>170</v>
      </c>
      <c r="I69" s="96"/>
      <c r="J69" s="50"/>
    </row>
    <row r="70" spans="1:11" s="22" customFormat="1" ht="19.5" customHeight="1" x14ac:dyDescent="0.15">
      <c r="A70" s="35">
        <f t="shared" si="3"/>
        <v>67</v>
      </c>
      <c r="B70" s="78">
        <v>11.03</v>
      </c>
      <c r="C70" s="79">
        <f t="shared" si="2"/>
        <v>247.57299999999992</v>
      </c>
      <c r="D70" s="36" t="s">
        <v>46</v>
      </c>
      <c r="E70" s="20" t="s">
        <v>11</v>
      </c>
      <c r="F70" s="39" t="s">
        <v>14</v>
      </c>
      <c r="G70" s="52" t="s">
        <v>9</v>
      </c>
      <c r="H70" s="45" t="s">
        <v>171</v>
      </c>
      <c r="I70" s="38"/>
    </row>
    <row r="71" spans="1:11" s="51" customFormat="1" ht="19.5" customHeight="1" x14ac:dyDescent="0.15">
      <c r="A71" s="7">
        <f>A70+1</f>
        <v>68</v>
      </c>
      <c r="B71" s="47">
        <v>0.71</v>
      </c>
      <c r="C71" s="76">
        <f>C70+B71</f>
        <v>248.28299999999993</v>
      </c>
      <c r="D71" s="36" t="s">
        <v>46</v>
      </c>
      <c r="E71" s="20" t="s">
        <v>11</v>
      </c>
      <c r="F71" s="62" t="s">
        <v>26</v>
      </c>
      <c r="G71" s="52" t="s">
        <v>9</v>
      </c>
      <c r="H71" s="48" t="s">
        <v>120</v>
      </c>
      <c r="I71" s="49"/>
      <c r="J71" s="50"/>
    </row>
    <row r="72" spans="1:11" s="51" customFormat="1" ht="19.5" customHeight="1" x14ac:dyDescent="0.15">
      <c r="A72" s="7">
        <f t="shared" si="3"/>
        <v>69</v>
      </c>
      <c r="B72" s="47">
        <v>0.1</v>
      </c>
      <c r="C72" s="76">
        <f>C71+B72</f>
        <v>248.38299999999992</v>
      </c>
      <c r="D72" s="36" t="s">
        <v>46</v>
      </c>
      <c r="E72" s="20" t="s">
        <v>11</v>
      </c>
      <c r="F72" s="12" t="s">
        <v>14</v>
      </c>
      <c r="G72" s="44" t="s">
        <v>121</v>
      </c>
      <c r="H72" s="48" t="s">
        <v>122</v>
      </c>
      <c r="I72" s="49"/>
      <c r="J72" s="50"/>
    </row>
    <row r="73" spans="1:11" s="51" customFormat="1" ht="19.5" customHeight="1" x14ac:dyDescent="0.15">
      <c r="A73" s="7">
        <f t="shared" si="3"/>
        <v>70</v>
      </c>
      <c r="B73" s="47">
        <v>0.26</v>
      </c>
      <c r="C73" s="79">
        <f>C72+B73</f>
        <v>248.64299999999992</v>
      </c>
      <c r="D73" s="36" t="s">
        <v>46</v>
      </c>
      <c r="E73" s="20" t="s">
        <v>17</v>
      </c>
      <c r="F73" s="12" t="s">
        <v>14</v>
      </c>
      <c r="G73" s="41" t="s">
        <v>123</v>
      </c>
      <c r="H73" s="48" t="s">
        <v>157</v>
      </c>
      <c r="I73" s="49"/>
      <c r="J73" s="50"/>
    </row>
    <row r="74" spans="1:11" s="51" customFormat="1" ht="27" x14ac:dyDescent="0.15">
      <c r="A74" s="7">
        <f t="shared" si="3"/>
        <v>71</v>
      </c>
      <c r="B74" s="47">
        <v>3.24</v>
      </c>
      <c r="C74" s="76">
        <f t="shared" si="2"/>
        <v>251.88299999999992</v>
      </c>
      <c r="D74" s="21" t="s">
        <v>124</v>
      </c>
      <c r="E74" s="20" t="s">
        <v>11</v>
      </c>
      <c r="F74" s="62" t="s">
        <v>26</v>
      </c>
      <c r="G74" s="44" t="s">
        <v>125</v>
      </c>
      <c r="H74" s="65" t="s">
        <v>126</v>
      </c>
      <c r="I74" s="49"/>
      <c r="J74" s="50"/>
    </row>
    <row r="75" spans="1:11" s="51" customFormat="1" ht="19.5" customHeight="1" x14ac:dyDescent="0.15">
      <c r="A75" s="7">
        <f t="shared" si="3"/>
        <v>72</v>
      </c>
      <c r="B75" s="8">
        <v>6.71</v>
      </c>
      <c r="C75" s="76">
        <f t="shared" si="2"/>
        <v>258.5929999999999</v>
      </c>
      <c r="D75" s="21" t="s">
        <v>96</v>
      </c>
      <c r="E75" s="20" t="s">
        <v>11</v>
      </c>
      <c r="F75" s="12" t="s">
        <v>14</v>
      </c>
      <c r="G75" s="44" t="s">
        <v>97</v>
      </c>
      <c r="H75" s="48" t="s">
        <v>127</v>
      </c>
      <c r="I75" s="49"/>
      <c r="J75" s="50"/>
    </row>
    <row r="76" spans="1:11" s="51" customFormat="1" ht="19.5" customHeight="1" x14ac:dyDescent="0.15">
      <c r="A76" s="7">
        <f t="shared" si="3"/>
        <v>73</v>
      </c>
      <c r="B76" s="8">
        <v>0.45</v>
      </c>
      <c r="C76" s="76">
        <f t="shared" si="2"/>
        <v>259.04299999999989</v>
      </c>
      <c r="D76" s="36" t="s">
        <v>46</v>
      </c>
      <c r="E76" s="67" t="s">
        <v>31</v>
      </c>
      <c r="F76" s="44" t="s">
        <v>143</v>
      </c>
      <c r="G76" s="44" t="s">
        <v>97</v>
      </c>
      <c r="H76" s="48" t="s">
        <v>133</v>
      </c>
      <c r="I76" s="49"/>
      <c r="J76" s="50"/>
    </row>
    <row r="77" spans="1:11" s="51" customFormat="1" ht="19.5" customHeight="1" x14ac:dyDescent="0.15">
      <c r="A77" s="7">
        <f t="shared" si="3"/>
        <v>74</v>
      </c>
      <c r="B77" s="8">
        <v>0.53</v>
      </c>
      <c r="C77" s="76">
        <f t="shared" si="2"/>
        <v>259.57299999999987</v>
      </c>
      <c r="D77" s="36" t="s">
        <v>46</v>
      </c>
      <c r="E77" s="20" t="s">
        <v>98</v>
      </c>
      <c r="F77" s="12" t="s">
        <v>12</v>
      </c>
      <c r="G77" s="44" t="s">
        <v>99</v>
      </c>
      <c r="H77" s="66" t="s">
        <v>163</v>
      </c>
      <c r="I77" s="49"/>
      <c r="J77" s="50"/>
    </row>
    <row r="78" spans="1:11" s="51" customFormat="1" ht="27" x14ac:dyDescent="0.15">
      <c r="A78" s="7">
        <f t="shared" si="3"/>
        <v>75</v>
      </c>
      <c r="B78" s="8">
        <v>0.18</v>
      </c>
      <c r="C78" s="76">
        <f t="shared" si="2"/>
        <v>259.75299999999987</v>
      </c>
      <c r="D78" s="36" t="s">
        <v>46</v>
      </c>
      <c r="E78" s="10" t="s">
        <v>31</v>
      </c>
      <c r="F78" s="44" t="s">
        <v>143</v>
      </c>
      <c r="G78" s="44" t="s">
        <v>100</v>
      </c>
      <c r="H78" s="65" t="s">
        <v>128</v>
      </c>
      <c r="I78" s="49"/>
      <c r="J78" s="50"/>
    </row>
    <row r="79" spans="1:11" s="51" customFormat="1" ht="27" x14ac:dyDescent="0.15">
      <c r="A79" s="7">
        <f t="shared" si="3"/>
        <v>76</v>
      </c>
      <c r="B79" s="8">
        <v>0.15</v>
      </c>
      <c r="C79" s="76">
        <f t="shared" si="2"/>
        <v>259.90299999999985</v>
      </c>
      <c r="D79" s="36" t="s">
        <v>46</v>
      </c>
      <c r="E79" s="10" t="s">
        <v>31</v>
      </c>
      <c r="F79" s="44" t="s">
        <v>143</v>
      </c>
      <c r="G79" s="44" t="s">
        <v>100</v>
      </c>
      <c r="H79" s="65" t="s">
        <v>129</v>
      </c>
      <c r="I79" s="49"/>
      <c r="J79" s="50"/>
    </row>
    <row r="80" spans="1:11" s="51" customFormat="1" ht="19.5" customHeight="1" x14ac:dyDescent="0.15">
      <c r="A80" s="7">
        <f t="shared" si="3"/>
        <v>77</v>
      </c>
      <c r="B80" s="8">
        <v>0.1</v>
      </c>
      <c r="C80" s="76">
        <f t="shared" si="2"/>
        <v>260.00299999999987</v>
      </c>
      <c r="D80" s="36" t="s">
        <v>46</v>
      </c>
      <c r="E80" s="20" t="s">
        <v>17</v>
      </c>
      <c r="F80" s="12" t="s">
        <v>14</v>
      </c>
      <c r="G80" s="44" t="s">
        <v>101</v>
      </c>
      <c r="H80" s="48" t="s">
        <v>158</v>
      </c>
      <c r="I80" s="49"/>
      <c r="J80" s="50"/>
    </row>
    <row r="81" spans="1:11" s="51" customFormat="1" ht="19.5" customHeight="1" x14ac:dyDescent="0.15">
      <c r="A81" s="7">
        <f t="shared" si="3"/>
        <v>78</v>
      </c>
      <c r="B81" s="8">
        <v>1.47</v>
      </c>
      <c r="C81" s="79">
        <f t="shared" si="2"/>
        <v>261.4729999999999</v>
      </c>
      <c r="D81" s="36" t="s">
        <v>46</v>
      </c>
      <c r="E81" s="20" t="s">
        <v>17</v>
      </c>
      <c r="F81" s="12" t="s">
        <v>14</v>
      </c>
      <c r="G81" s="44" t="s">
        <v>95</v>
      </c>
      <c r="H81" s="48" t="s">
        <v>164</v>
      </c>
      <c r="I81" s="49"/>
      <c r="J81" s="50"/>
    </row>
    <row r="82" spans="1:11" s="51" customFormat="1" ht="19.5" customHeight="1" x14ac:dyDescent="0.15">
      <c r="A82" s="7">
        <f t="shared" si="3"/>
        <v>79</v>
      </c>
      <c r="B82" s="8">
        <v>13.89</v>
      </c>
      <c r="C82" s="79">
        <f t="shared" si="2"/>
        <v>275.36299999999989</v>
      </c>
      <c r="D82" s="21" t="s">
        <v>102</v>
      </c>
      <c r="E82" s="20" t="s">
        <v>11</v>
      </c>
      <c r="F82" s="62" t="s">
        <v>26</v>
      </c>
      <c r="G82" s="52" t="s">
        <v>9</v>
      </c>
      <c r="H82" s="48"/>
      <c r="I82" s="49"/>
      <c r="J82" s="50"/>
    </row>
    <row r="83" spans="1:11" s="51" customFormat="1" ht="19.5" customHeight="1" x14ac:dyDescent="0.15">
      <c r="A83" s="7">
        <f t="shared" si="3"/>
        <v>80</v>
      </c>
      <c r="B83" s="8">
        <v>1.22</v>
      </c>
      <c r="C83" s="76">
        <f t="shared" si="2"/>
        <v>276.58299999999991</v>
      </c>
      <c r="D83" s="21" t="s">
        <v>103</v>
      </c>
      <c r="E83" s="20" t="s">
        <v>11</v>
      </c>
      <c r="F83" s="62" t="s">
        <v>26</v>
      </c>
      <c r="G83" s="41" t="s">
        <v>104</v>
      </c>
      <c r="H83" s="48" t="s">
        <v>72</v>
      </c>
      <c r="I83" s="49"/>
      <c r="J83" s="50"/>
    </row>
    <row r="84" spans="1:11" s="22" customFormat="1" ht="29.25" customHeight="1" x14ac:dyDescent="0.15">
      <c r="A84" s="29">
        <f t="shared" si="3"/>
        <v>81</v>
      </c>
      <c r="B84" s="77">
        <v>0.43</v>
      </c>
      <c r="C84" s="77">
        <f t="shared" ref="C84" si="4">C83+B84</f>
        <v>277.01299999999992</v>
      </c>
      <c r="D84" s="86" t="s">
        <v>179</v>
      </c>
      <c r="E84" s="87"/>
      <c r="F84" s="74" t="s">
        <v>26</v>
      </c>
      <c r="G84" s="43" t="s">
        <v>104</v>
      </c>
      <c r="H84" s="18" t="s">
        <v>130</v>
      </c>
      <c r="I84" s="32" t="s">
        <v>181</v>
      </c>
      <c r="K84" s="73"/>
    </row>
    <row r="85" spans="1:11" s="51" customFormat="1" ht="19.5" customHeight="1" x14ac:dyDescent="0.15">
      <c r="A85" s="7">
        <f>A84+1</f>
        <v>82</v>
      </c>
      <c r="B85" s="8">
        <v>10.71</v>
      </c>
      <c r="C85" s="79">
        <f>C84+B85</f>
        <v>287.7229999999999</v>
      </c>
      <c r="D85" s="21" t="s">
        <v>105</v>
      </c>
      <c r="E85" s="20" t="s">
        <v>42</v>
      </c>
      <c r="F85" s="62" t="s">
        <v>26</v>
      </c>
      <c r="G85" s="44" t="s">
        <v>106</v>
      </c>
      <c r="H85" s="48"/>
      <c r="I85" s="49"/>
      <c r="J85" s="50"/>
    </row>
    <row r="86" spans="1:11" s="51" customFormat="1" ht="19.5" customHeight="1" x14ac:dyDescent="0.15">
      <c r="A86" s="7">
        <f t="shared" si="3"/>
        <v>83</v>
      </c>
      <c r="B86" s="8">
        <v>2.14</v>
      </c>
      <c r="C86" s="79">
        <f t="shared" si="2"/>
        <v>289.86299999999989</v>
      </c>
      <c r="D86" s="21" t="s">
        <v>107</v>
      </c>
      <c r="E86" s="20" t="s">
        <v>11</v>
      </c>
      <c r="F86" s="12" t="s">
        <v>14</v>
      </c>
      <c r="G86" s="52" t="s">
        <v>9</v>
      </c>
      <c r="H86" s="48" t="s">
        <v>172</v>
      </c>
      <c r="I86" s="49"/>
      <c r="J86" s="50"/>
    </row>
    <row r="87" spans="1:11" s="51" customFormat="1" ht="19.5" customHeight="1" x14ac:dyDescent="0.15">
      <c r="A87" s="7">
        <f t="shared" si="3"/>
        <v>84</v>
      </c>
      <c r="B87" s="8">
        <v>3.16</v>
      </c>
      <c r="C87" s="76">
        <f t="shared" si="2"/>
        <v>293.02299999999991</v>
      </c>
      <c r="D87" s="36" t="s">
        <v>46</v>
      </c>
      <c r="E87" s="20" t="s">
        <v>17</v>
      </c>
      <c r="F87" s="62" t="s">
        <v>26</v>
      </c>
      <c r="G87" s="44" t="s">
        <v>108</v>
      </c>
      <c r="H87" s="48"/>
      <c r="I87" s="49"/>
      <c r="J87" s="50"/>
    </row>
    <row r="88" spans="1:11" s="51" customFormat="1" ht="19.5" customHeight="1" x14ac:dyDescent="0.15">
      <c r="A88" s="7">
        <f t="shared" si="3"/>
        <v>85</v>
      </c>
      <c r="B88" s="8">
        <v>5.69</v>
      </c>
      <c r="C88" s="76">
        <f t="shared" si="2"/>
        <v>298.71299999999991</v>
      </c>
      <c r="D88" s="21" t="s">
        <v>109</v>
      </c>
      <c r="E88" s="20" t="s">
        <v>40</v>
      </c>
      <c r="F88" s="12" t="s">
        <v>14</v>
      </c>
      <c r="G88" s="44" t="s">
        <v>110</v>
      </c>
      <c r="H88" s="48"/>
      <c r="I88" s="49"/>
      <c r="J88" s="50"/>
    </row>
    <row r="89" spans="1:11" s="51" customFormat="1" ht="19.5" customHeight="1" x14ac:dyDescent="0.15">
      <c r="A89" s="7">
        <f t="shared" si="3"/>
        <v>86</v>
      </c>
      <c r="B89" s="8">
        <v>0.43</v>
      </c>
      <c r="C89" s="76">
        <f t="shared" si="2"/>
        <v>299.14299999999992</v>
      </c>
      <c r="D89" s="21" t="s">
        <v>111</v>
      </c>
      <c r="E89" s="20" t="s">
        <v>17</v>
      </c>
      <c r="F89" s="62" t="s">
        <v>26</v>
      </c>
      <c r="G89" s="44" t="s">
        <v>108</v>
      </c>
      <c r="H89" s="48"/>
      <c r="I89" s="49"/>
      <c r="J89" s="50"/>
    </row>
    <row r="90" spans="1:11" s="51" customFormat="1" ht="19.5" customHeight="1" x14ac:dyDescent="0.15">
      <c r="A90" s="7">
        <f t="shared" si="3"/>
        <v>87</v>
      </c>
      <c r="B90" s="8">
        <v>0.57999999999999996</v>
      </c>
      <c r="C90" s="76">
        <f t="shared" si="2"/>
        <v>299.7229999999999</v>
      </c>
      <c r="D90" s="14" t="s">
        <v>16</v>
      </c>
      <c r="E90" s="20" t="s">
        <v>40</v>
      </c>
      <c r="F90" s="12" t="s">
        <v>14</v>
      </c>
      <c r="G90" s="10" t="s">
        <v>15</v>
      </c>
      <c r="H90" s="48"/>
      <c r="I90" s="49"/>
      <c r="J90" s="50"/>
    </row>
    <row r="91" spans="1:11" s="51" customFormat="1" ht="33.75" customHeight="1" x14ac:dyDescent="0.15">
      <c r="A91" s="29">
        <f t="shared" si="3"/>
        <v>88</v>
      </c>
      <c r="B91" s="77">
        <v>0.3</v>
      </c>
      <c r="C91" s="77">
        <f t="shared" si="2"/>
        <v>300.02299999999991</v>
      </c>
      <c r="D91" s="84" t="s">
        <v>174</v>
      </c>
      <c r="E91" s="85"/>
      <c r="F91" s="43"/>
      <c r="G91" s="53"/>
      <c r="H91" s="18" t="s">
        <v>20</v>
      </c>
      <c r="I91" s="32" t="s">
        <v>132</v>
      </c>
      <c r="J91" s="50"/>
    </row>
  </sheetData>
  <mergeCells count="12">
    <mergeCell ref="D91:E91"/>
    <mergeCell ref="D84:E84"/>
    <mergeCell ref="D65:E65"/>
    <mergeCell ref="A1:I1"/>
    <mergeCell ref="B2:C2"/>
    <mergeCell ref="H3:I3"/>
    <mergeCell ref="D8:E8"/>
    <mergeCell ref="D30:E30"/>
    <mergeCell ref="D53:E53"/>
    <mergeCell ref="H34:I34"/>
    <mergeCell ref="H69:I69"/>
    <mergeCell ref="D4:E4"/>
  </mergeCells>
  <phoneticPr fontId="2"/>
  <dataValidations count="3">
    <dataValidation type="list" allowBlank="1" showInputMessage="1" showErrorMessage="1" sqref="F25 F77 F75 F70 F90 F30:F41 F56 F64:F67 F72:F73 F86 F88 F4 F43 F45:F54 F59:F62 F80:F81">
      <formula1>$K$10:$K$20</formula1>
    </dataValidation>
    <dataValidation type="list" allowBlank="1" showInputMessage="1" showErrorMessage="1" sqref="E76 E22:E24 E78:E79 E44 E27:E29 E34 E42 E5:E7 E9:E19">
      <formula1>$K$59:$K$64</formula1>
    </dataValidation>
    <dataValidation type="list" allowBlank="1" showInputMessage="1" showErrorMessage="1" sqref="F26:F29 F71 F14:F24 F63 F68:F69 F5:F12 F74 F87 F89 F55 F57:F58 F82:F85">
      <formula1>#REF!</formula1>
    </dataValidation>
  </dataValidations>
  <pageMargins left="0.43307086614173229" right="0.23622047244094491" top="0.94488188976377963" bottom="0.15748031496062992" header="0" footer="0"/>
  <pageSetup paperSize="9" orientation="landscape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BRM1008</vt:lpstr>
      <vt:lpstr>'BRM1008'!Print_Titles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 ??</dc:creator>
  <cp:lastModifiedBy>寺田芳文</cp:lastModifiedBy>
  <cp:lastPrinted>2016-09-22T02:15:37Z</cp:lastPrinted>
  <dcterms:created xsi:type="dcterms:W3CDTF">2016-07-31T01:47:11Z</dcterms:created>
  <dcterms:modified xsi:type="dcterms:W3CDTF">2016-09-27T12:12:21Z</dcterms:modified>
</cp:coreProperties>
</file>