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s>
  <definedNames>
    <definedName name="_xlnm.Print_Area" localSheetId="0">Sheet1!$A$1:$J$182</definedName>
  </definedNames>
  <calcPr calcId="125725"/>
</workbook>
</file>

<file path=xl/calcChain.xml><?xml version="1.0" encoding="utf-8"?>
<calcChain xmlns="http://schemas.openxmlformats.org/spreadsheetml/2006/main">
  <c r="D5" i="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D182" s="1"/>
</calcChain>
</file>

<file path=xl/sharedStrings.xml><?xml version="1.0" encoding="utf-8"?>
<sst xmlns="http://schemas.openxmlformats.org/spreadsheetml/2006/main" count="837" uniqueCount="263">
  <si>
    <t>NO.</t>
  </si>
  <si>
    <t>Ｙ字分岐</t>
    <rPh sb="2" eb="4">
      <t>ブンキ</t>
    </rPh>
    <phoneticPr fontId="2"/>
  </si>
  <si>
    <t>┳字路</t>
  </si>
  <si>
    <t>╋字路</t>
  </si>
  <si>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</si>
  <si>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</si>
  <si>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</si>
  <si>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</si>
  <si>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</si>
  <si>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</si>
  <si>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</si>
  <si>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</si>
  <si>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</si>
  <si>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</si>
  <si>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</si>
  <si>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</si>
  <si>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</si>
  <si>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</si>
  <si>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通過点</t>
  </si>
  <si>
    <t>スタート</t>
  </si>
  <si>
    <t>－－－</t>
  </si>
  <si>
    <t>Ｒ２</t>
  </si>
  <si>
    <t>新浜（中）</t>
    <rPh sb="0" eb="2">
      <t>シンハマ</t>
    </rPh>
    <rPh sb="3" eb="4">
      <t>ナカ</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</si>
  <si>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</si>
  <si>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</si>
  <si>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</si>
  <si>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</si>
  <si>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</si>
  <si>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</si>
  <si>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</si>
  <si>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入口分離帯に注意</t>
    <rPh sb="0" eb="2">
      <t>イリグチ</t>
    </rPh>
    <rPh sb="2" eb="5">
      <t>ブンリタイ</t>
    </rPh>
    <rPh sb="6" eb="8">
      <t>チュウイ</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</si>
  <si>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</si>
  <si>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</si>
  <si>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</si>
  <si>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</si>
  <si>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</si>
  <si>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</si>
  <si>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</si>
  <si>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</si>
  <si>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</si>
  <si>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</si>
  <si>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</si>
  <si>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</si>
  <si>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</si>
  <si>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</si>
  <si>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</si>
  <si>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</si>
  <si>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</si>
  <si>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</si>
  <si>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</si>
  <si>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</si>
  <si>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</si>
  <si>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</si>
  <si>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</si>
  <si>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</si>
  <si>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</si>
  <si>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</si>
  <si>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</si>
  <si>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</si>
  <si>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</si>
  <si>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</si>
  <si>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片山</t>
    <rPh sb="0" eb="2">
      <t>カタヤマ</t>
    </rPh>
    <phoneticPr fontId="1"/>
  </si>
  <si>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</si>
  <si>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</si>
  <si>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右手にゆめマートあり。</t>
    <rPh sb="0" eb="1">
      <t>ミギ</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</si>
  <si>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</si>
  <si>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</si>
  <si>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三原市須波海浜公園第１Ｐ</t>
    <rPh sb="0" eb="3">
      <t>ミハラシ</t>
    </rPh>
    <rPh sb="3" eb="5">
      <t>スナミ</t>
    </rPh>
    <rPh sb="5" eb="7">
      <t>カイヒン</t>
    </rPh>
    <rPh sb="7" eb="9">
      <t>コウエン</t>
    </rPh>
    <rPh sb="9" eb="10">
      <t>ダイ</t>
    </rPh>
    <phoneticPr fontId="1"/>
  </si>
  <si>
    <t>和田</t>
    <rPh sb="0" eb="2">
      <t>ワダ</t>
    </rPh>
    <phoneticPr fontId="1"/>
  </si>
  <si>
    <t>右折後「沼田大橋」を渡る。</t>
    <rPh sb="0" eb="2">
      <t>ウセツ</t>
    </rPh>
    <rPh sb="2" eb="3">
      <t>ゴ</t>
    </rPh>
    <rPh sb="4" eb="6">
      <t>ヌタ</t>
    </rPh>
    <rPh sb="6" eb="8">
      <t>オオハシ</t>
    </rPh>
    <rPh sb="10" eb="11">
      <t>ワタ</t>
    </rPh>
    <phoneticPr fontId="1"/>
  </si>
  <si>
    <t>宮沖交番前</t>
    <rPh sb="0" eb="2">
      <t>ミヤオキ</t>
    </rPh>
    <rPh sb="2" eb="4">
      <t>コウバン</t>
    </rPh>
    <rPh sb="4" eb="5">
      <t>マエ</t>
    </rPh>
    <phoneticPr fontId="1"/>
  </si>
  <si>
    <r>
      <t>車線が突然右側に変更されるので</t>
    </r>
    <r>
      <rPr>
        <u/>
        <sz val="11"/>
        <color rgb="FFFF0000"/>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</si>
  <si>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t>---</t>
  </si>
  <si>
    <r>
      <rPr>
        <b/>
        <sz val="11"/>
        <rFont val="ＭＳ Ｐゴシック"/>
        <family val="3"/>
        <charset val="128"/>
        <scheme val="minor"/>
      </rPr>
      <t>Ｙ</t>
    </r>
    <r>
      <rPr>
        <sz val="11"/>
        <rFont val="ＭＳ Ｐゴシック"/>
        <family val="3"/>
        <charset val="128"/>
        <scheme val="minor"/>
      </rPr>
      <t>字分岐</t>
    </r>
    <rPh sb="2" eb="4">
      <t>ブンキ</t>
    </rPh>
    <phoneticPr fontId="2"/>
  </si>
  <si>
    <t>日ノ浦橋</t>
    <rPh sb="0" eb="1">
      <t>ヒ</t>
    </rPh>
    <rPh sb="2" eb="3">
      <t>ウラ</t>
    </rPh>
    <rPh sb="3" eb="4">
      <t>ハシ</t>
    </rPh>
    <phoneticPr fontId="1"/>
  </si>
  <si>
    <t>交差点左にローソンあり。</t>
    <rPh sb="0" eb="3">
      <t>コウサテン</t>
    </rPh>
    <rPh sb="3" eb="4">
      <t>ヒダリ</t>
    </rPh>
    <phoneticPr fontId="1"/>
  </si>
  <si>
    <t>江戸岡</t>
    <rPh sb="0" eb="3">
      <t>エドオカ</t>
    </rPh>
    <phoneticPr fontId="1"/>
  </si>
  <si>
    <t>直進後の「愛宕山トンネル」・「名坂トンネル」通過は、歩道、自転車道を走行</t>
    <rPh sb="0" eb="2">
      <t>チョクシン</t>
    </rPh>
    <rPh sb="2" eb="3">
      <t>ゴ</t>
    </rPh>
    <rPh sb="22" eb="24">
      <t>ツウカ</t>
    </rPh>
    <rPh sb="26" eb="28">
      <t>ホドウ</t>
    </rPh>
    <rPh sb="29" eb="32">
      <t>ジテンシャ</t>
    </rPh>
    <rPh sb="32" eb="33">
      <t>ドウ</t>
    </rPh>
    <rPh sb="34" eb="36">
      <t>ソウコウ</t>
    </rPh>
    <phoneticPr fontId="1"/>
  </si>
  <si>
    <t>中村</t>
    <rPh sb="0" eb="2">
      <t>ナカムラ</t>
    </rPh>
    <phoneticPr fontId="1"/>
  </si>
  <si>
    <t>向井原</t>
    <rPh sb="0" eb="1">
      <t>ム</t>
    </rPh>
    <rPh sb="1" eb="2">
      <t>イ</t>
    </rPh>
    <rPh sb="2" eb="3">
      <t>ハラ</t>
    </rPh>
    <phoneticPr fontId="1"/>
  </si>
  <si>
    <t>西堀端（同名信号あるので注意）</t>
    <rPh sb="0" eb="1">
      <t>ニシ</t>
    </rPh>
    <rPh sb="1" eb="2">
      <t>ホリ</t>
    </rPh>
    <rPh sb="2" eb="3">
      <t>ハシ</t>
    </rPh>
    <rPh sb="4" eb="6">
      <t>ドウメイ</t>
    </rPh>
    <rPh sb="6" eb="8">
      <t>シンゴウ</t>
    </rPh>
    <rPh sb="12" eb="14">
      <t>チュウイ</t>
    </rPh>
    <phoneticPr fontId="1"/>
  </si>
  <si>
    <t>松山市内通過</t>
    <rPh sb="0" eb="2">
      <t>マツヤマ</t>
    </rPh>
    <rPh sb="2" eb="4">
      <t>シナイ</t>
    </rPh>
    <rPh sb="4" eb="6">
      <t>ツウカ</t>
    </rPh>
    <phoneticPr fontId="1"/>
  </si>
  <si>
    <t>∧字路</t>
  </si>
  <si>
    <t>下難波</t>
    <rPh sb="0" eb="1">
      <t>シモ</t>
    </rPh>
    <rPh sb="1" eb="3">
      <t>ナンバ</t>
    </rPh>
    <phoneticPr fontId="1"/>
  </si>
  <si>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</si>
  <si>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</si>
  <si>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</si>
  <si>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</si>
  <si>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</si>
  <si>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</si>
  <si>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</si>
  <si>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</si>
  <si>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</si>
  <si>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</si>
  <si>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</si>
  <si>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</si>
  <si>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</si>
  <si>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</si>
  <si>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</si>
  <si>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</si>
  <si>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</si>
  <si>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宮沖交番前</t>
    <rPh sb="0" eb="1">
      <t>ミヤ</t>
    </rPh>
    <rPh sb="1" eb="2">
      <t>オキ</t>
    </rPh>
    <rPh sb="2" eb="4">
      <t>コウバン</t>
    </rPh>
    <rPh sb="4" eb="5">
      <t>マエ</t>
    </rPh>
    <phoneticPr fontId="1"/>
  </si>
  <si>
    <t>ブルベカードにスタートサインをもらって出発</t>
    <rPh sb="19" eb="21">
      <t>シュッパツ</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</si>
  <si>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</si>
  <si>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左手にゆめマートあり。</t>
    <rPh sb="0" eb="2">
      <t>ヒダリテ</t>
    </rPh>
    <phoneticPr fontId="1"/>
  </si>
  <si>
    <r>
      <t xml:space="preserve">一時停止あり。尾道ＢＰからの車両に注意
</t>
    </r>
    <r>
      <rPr>
        <b/>
        <sz val="10"/>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1"/>
  </si>
  <si>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尾道ＢＰ進入走行不可</t>
    </r>
    <r>
      <rPr>
        <b/>
        <sz val="11"/>
        <color rgb="FFFF0000"/>
        <rFont val="ＭＳ Ｐゴシック"/>
        <family val="3"/>
        <charset val="128"/>
        <scheme val="minor"/>
      </rPr>
      <t>）</t>
    </r>
    <rPh sb="0" eb="1">
      <t>ヒダリ</t>
    </rPh>
    <rPh sb="1" eb="3">
      <t>ソクドウ</t>
    </rPh>
    <rPh sb="8" eb="9">
      <t>ハイ</t>
    </rPh>
    <rPh sb="12" eb="14">
      <t>オノミチ</t>
    </rPh>
    <rPh sb="16" eb="18">
      <t>シンニュウ</t>
    </rPh>
    <rPh sb="18" eb="20">
      <t>ソウコウ</t>
    </rPh>
    <rPh sb="20" eb="22">
      <t>フカ</t>
    </rPh>
    <phoneticPr fontId="1"/>
  </si>
  <si>
    <t>直進後左手にＪＲ尾道駅見て通過</t>
    <rPh sb="0" eb="2">
      <t>チョクシン</t>
    </rPh>
    <rPh sb="2" eb="3">
      <t>ゴ</t>
    </rPh>
    <rPh sb="3" eb="5">
      <t>ヒダリテ</t>
    </rPh>
    <rPh sb="8" eb="10">
      <t>オノミチ</t>
    </rPh>
    <rPh sb="10" eb="11">
      <t>エキ</t>
    </rPh>
    <rPh sb="11" eb="12">
      <t>ミ</t>
    </rPh>
    <rPh sb="13" eb="15">
      <t>ツウカ</t>
    </rPh>
    <phoneticPr fontId="1"/>
  </si>
  <si>
    <t>飯岡</t>
    <rPh sb="0" eb="2">
      <t>イイオカ</t>
    </rPh>
    <phoneticPr fontId="1"/>
  </si>
  <si>
    <t>長田</t>
    <rPh sb="0" eb="2">
      <t>ナガタ</t>
    </rPh>
    <phoneticPr fontId="1"/>
  </si>
  <si>
    <t>右折</t>
    <rPh sb="0" eb="2">
      <t>ウセツ</t>
    </rPh>
    <phoneticPr fontId="1"/>
  </si>
  <si>
    <t>市道</t>
    <rPh sb="0" eb="2">
      <t>シドウ</t>
    </rPh>
    <phoneticPr fontId="1"/>
  </si>
  <si>
    <t>右側</t>
    <rPh sb="0" eb="2">
      <t>ミギガワ</t>
    </rPh>
    <phoneticPr fontId="1"/>
  </si>
  <si>
    <t>買い物をしてレシートをもらって下さい。</t>
    <rPh sb="0" eb="1">
      <t>カ</t>
    </rPh>
    <rPh sb="2" eb="3">
      <t>モノ</t>
    </rPh>
    <rPh sb="15" eb="16">
      <t>クダ</t>
    </rPh>
    <phoneticPr fontId="1"/>
  </si>
  <si>
    <t>左折</t>
    <rPh sb="0" eb="2">
      <t>サセツ</t>
    </rPh>
    <phoneticPr fontId="1"/>
  </si>
  <si>
    <t>直進</t>
    <rPh sb="0" eb="2">
      <t>チョクシン</t>
    </rPh>
    <phoneticPr fontId="1"/>
  </si>
  <si>
    <t>ＰＣ２　セブンイレブン三好大歩危店</t>
    <rPh sb="11" eb="13">
      <t>ミヨシ</t>
    </rPh>
    <rPh sb="13" eb="16">
      <t>オオボケ</t>
    </rPh>
    <rPh sb="16" eb="17">
      <t>テン</t>
    </rPh>
    <phoneticPr fontId="1"/>
  </si>
  <si>
    <t>左側</t>
    <rPh sb="0" eb="2">
      <t>ヒダリガワ</t>
    </rPh>
    <phoneticPr fontId="1"/>
  </si>
  <si>
    <t>ＰＣ３　ローソン仁淀川町大崎店</t>
    <rPh sb="8" eb="11">
      <t>ニヨドガワ</t>
    </rPh>
    <rPh sb="11" eb="12">
      <t>チョウ</t>
    </rPh>
    <rPh sb="12" eb="14">
      <t>オオサキ</t>
    </rPh>
    <rPh sb="14" eb="15">
      <t>テン</t>
    </rPh>
    <phoneticPr fontId="1"/>
  </si>
  <si>
    <t>交差点左にローソン</t>
    <rPh sb="0" eb="3">
      <t>コウサテン</t>
    </rPh>
    <rPh sb="3" eb="4">
      <t>ヒダリ</t>
    </rPh>
    <phoneticPr fontId="1"/>
  </si>
  <si>
    <t>古津賀</t>
    <rPh sb="0" eb="1">
      <t>フル</t>
    </rPh>
    <rPh sb="1" eb="2">
      <t>ツ</t>
    </rPh>
    <phoneticPr fontId="1"/>
  </si>
  <si>
    <t>ＰＣ４　ローソン四万十竹島店</t>
    <rPh sb="8" eb="11">
      <t>シマント</t>
    </rPh>
    <rPh sb="11" eb="13">
      <t>タケシマ</t>
    </rPh>
    <rPh sb="13" eb="14">
      <t>テン</t>
    </rPh>
    <phoneticPr fontId="1"/>
  </si>
  <si>
    <t>ＰＣ５　サークルＫ宿毛バイパス店</t>
    <rPh sb="9" eb="11">
      <t>スクモ</t>
    </rPh>
    <rPh sb="15" eb="16">
      <t>テン</t>
    </rPh>
    <phoneticPr fontId="1"/>
  </si>
  <si>
    <t>変則╋字路</t>
    <rPh sb="0" eb="2">
      <t>ヘンソク</t>
    </rPh>
    <phoneticPr fontId="1"/>
  </si>
  <si>
    <t xml:space="preserve">ＰＣ６　ジョイフル宇和島並松店
（又は約１３０ｍ先のローソン宇和島中沢店いずれでもよい。）
</t>
    <rPh sb="9" eb="12">
      <t>ウワジマ</t>
    </rPh>
    <rPh sb="12" eb="13">
      <t>ナミ</t>
    </rPh>
    <rPh sb="13" eb="14">
      <t>マツ</t>
    </rPh>
    <rPh sb="14" eb="15">
      <t>テン</t>
    </rPh>
    <rPh sb="17" eb="18">
      <t>マタ</t>
    </rPh>
    <rPh sb="19" eb="20">
      <t>ヤク</t>
    </rPh>
    <rPh sb="24" eb="25">
      <t>サキ</t>
    </rPh>
    <rPh sb="30" eb="33">
      <t>ウワジマ</t>
    </rPh>
    <rPh sb="33" eb="35">
      <t>ナカザワ</t>
    </rPh>
    <rPh sb="35" eb="36">
      <t>テン</t>
    </rPh>
    <phoneticPr fontId="1"/>
  </si>
  <si>
    <t>ジョイフル右
ローソン左</t>
    <rPh sb="5" eb="6">
      <t>ミギ</t>
    </rPh>
    <rPh sb="11" eb="12">
      <t>ヒダリ</t>
    </rPh>
    <phoneticPr fontId="1"/>
  </si>
  <si>
    <t>城南中学前</t>
    <rPh sb="0" eb="2">
      <t>ジョウナン</t>
    </rPh>
    <rPh sb="2" eb="4">
      <t>チュウガク</t>
    </rPh>
    <rPh sb="4" eb="5">
      <t>マエ</t>
    </rPh>
    <phoneticPr fontId="1"/>
  </si>
  <si>
    <t>天赦園前</t>
    <rPh sb="0" eb="1">
      <t>テン</t>
    </rPh>
    <rPh sb="1" eb="2">
      <t>シャ</t>
    </rPh>
    <rPh sb="2" eb="3">
      <t>エン</t>
    </rPh>
    <rPh sb="3" eb="4">
      <t>マエ</t>
    </rPh>
    <phoneticPr fontId="1"/>
  </si>
  <si>
    <t>栄橋南詰</t>
    <rPh sb="0" eb="1">
      <t>サカ</t>
    </rPh>
    <rPh sb="1" eb="2">
      <t>ハシ</t>
    </rPh>
    <rPh sb="2" eb="3">
      <t>ミナミ</t>
    </rPh>
    <rPh sb="3" eb="4">
      <t>ツ</t>
    </rPh>
    <phoneticPr fontId="1"/>
  </si>
  <si>
    <t>交差点「丸之内３」の先からは市道になる</t>
    <rPh sb="0" eb="3">
      <t>コウサテン</t>
    </rPh>
    <rPh sb="4" eb="7">
      <t>マルノウチ</t>
    </rPh>
    <rPh sb="10" eb="11">
      <t>サキ</t>
    </rPh>
    <rPh sb="14" eb="16">
      <t>シドウ</t>
    </rPh>
    <phoneticPr fontId="1"/>
  </si>
  <si>
    <t>交差点左方に道の駅広美森の三角ぼうし</t>
    <rPh sb="0" eb="3">
      <t>コウサテン</t>
    </rPh>
    <rPh sb="3" eb="5">
      <t>サホウ</t>
    </rPh>
    <rPh sb="6" eb="7">
      <t>ミチ</t>
    </rPh>
    <rPh sb="8" eb="9">
      <t>エキ</t>
    </rPh>
    <rPh sb="9" eb="11">
      <t>ヒロミ</t>
    </rPh>
    <rPh sb="11" eb="12">
      <t>モリ</t>
    </rPh>
    <rPh sb="13" eb="15">
      <t>サンカク</t>
    </rPh>
    <phoneticPr fontId="1"/>
  </si>
  <si>
    <t>ＰＣ７　道の駅日吉夢産地</t>
    <rPh sb="4" eb="5">
      <t>ミチ</t>
    </rPh>
    <rPh sb="6" eb="7">
      <t>エキ</t>
    </rPh>
    <rPh sb="7" eb="9">
      <t>ヒヨシ</t>
    </rPh>
    <rPh sb="9" eb="10">
      <t>ユメ</t>
    </rPh>
    <rPh sb="10" eb="12">
      <t>サンチ</t>
    </rPh>
    <phoneticPr fontId="1"/>
  </si>
  <si>
    <t>駐車場から
下る</t>
    <rPh sb="0" eb="3">
      <t>チュウシャジョウ</t>
    </rPh>
    <rPh sb="6" eb="7">
      <t>サガ</t>
    </rPh>
    <phoneticPr fontId="1"/>
  </si>
  <si>
    <t>駐車場へ
上る</t>
    <rPh sb="0" eb="3">
      <t>チュウシャジョウ</t>
    </rPh>
    <rPh sb="5" eb="6">
      <t>ノボ</t>
    </rPh>
    <phoneticPr fontId="1"/>
  </si>
  <si>
    <t>この区間内で途中に檮原への近道案内があるが、Ｒ４４０合流点が正規ルートとは反対になるのでこのポイントは直進走行すること。</t>
    <rPh sb="2" eb="5">
      <t>クカンナイ</t>
    </rPh>
    <rPh sb="6" eb="8">
      <t>トチュウ</t>
    </rPh>
    <rPh sb="9" eb="11">
      <t>ユスハラ</t>
    </rPh>
    <rPh sb="13" eb="15">
      <t>チカミチ</t>
    </rPh>
    <rPh sb="15" eb="17">
      <t>アンナイ</t>
    </rPh>
    <rPh sb="26" eb="29">
      <t>ゴウリュウテン</t>
    </rPh>
    <rPh sb="30" eb="32">
      <t>セイキ</t>
    </rPh>
    <rPh sb="37" eb="39">
      <t>ハンタイ</t>
    </rPh>
    <rPh sb="51" eb="53">
      <t>チョクシン</t>
    </rPh>
    <rPh sb="53" eb="55">
      <t>ソウコウ</t>
    </rPh>
    <phoneticPr fontId="1"/>
  </si>
  <si>
    <t>柳谷大橋</t>
    <rPh sb="0" eb="1">
      <t>ヤナギ</t>
    </rPh>
    <rPh sb="1" eb="2">
      <t>タニ</t>
    </rPh>
    <rPh sb="2" eb="4">
      <t>オオハシ</t>
    </rPh>
    <phoneticPr fontId="1"/>
  </si>
  <si>
    <t>区間最初は地芳トンネル（2990m）通過、最後は大きなループ橋下りきってＲ３３に合流</t>
    <rPh sb="0" eb="2">
      <t>クカン</t>
    </rPh>
    <rPh sb="2" eb="4">
      <t>サイショ</t>
    </rPh>
    <rPh sb="5" eb="6">
      <t>ジ</t>
    </rPh>
    <rPh sb="6" eb="7">
      <t>ホウ</t>
    </rPh>
    <rPh sb="18" eb="20">
      <t>ツウカ</t>
    </rPh>
    <rPh sb="21" eb="23">
      <t>サイゴ</t>
    </rPh>
    <rPh sb="24" eb="25">
      <t>オオ</t>
    </rPh>
    <rPh sb="30" eb="31">
      <t>ハシ</t>
    </rPh>
    <rPh sb="31" eb="32">
      <t>クダ</t>
    </rPh>
    <rPh sb="40" eb="42">
      <t>ゴウリュウ</t>
    </rPh>
    <phoneticPr fontId="1"/>
  </si>
  <si>
    <t>落合</t>
    <rPh sb="0" eb="2">
      <t>オチアイ</t>
    </rPh>
    <phoneticPr fontId="1"/>
  </si>
  <si>
    <t>側道
Ｒ５６方向</t>
    <rPh sb="0" eb="2">
      <t>ソクドウ</t>
    </rPh>
    <rPh sb="6" eb="8">
      <t>ホウコウ</t>
    </rPh>
    <phoneticPr fontId="1"/>
  </si>
  <si>
    <t>左折先で上を走るＲ５６に合流する</t>
    <rPh sb="0" eb="2">
      <t>サセツ</t>
    </rPh>
    <rPh sb="2" eb="3">
      <t>サキ</t>
    </rPh>
    <rPh sb="4" eb="5">
      <t>ウエ</t>
    </rPh>
    <rPh sb="6" eb="7">
      <t>ハシ</t>
    </rPh>
    <rPh sb="12" eb="14">
      <t>ゴウリュウ</t>
    </rPh>
    <phoneticPr fontId="1"/>
  </si>
  <si>
    <t>合流</t>
    <rPh sb="0" eb="2">
      <t>ゴウリュウ</t>
    </rPh>
    <phoneticPr fontId="1"/>
  </si>
  <si>
    <t>片原町</t>
    <rPh sb="0" eb="1">
      <t>カタ</t>
    </rPh>
    <rPh sb="1" eb="2">
      <t>ハラ</t>
    </rPh>
    <rPh sb="2" eb="3">
      <t>チョウ</t>
    </rPh>
    <phoneticPr fontId="1"/>
  </si>
  <si>
    <t>交差点左にサークルＫあり</t>
    <rPh sb="0" eb="3">
      <t>コウサテン</t>
    </rPh>
    <rPh sb="3" eb="4">
      <t>ヒダリ</t>
    </rPh>
    <phoneticPr fontId="1"/>
  </si>
  <si>
    <t>ＰＣ８　ローソン 西予卯之町店</t>
    <rPh sb="14" eb="15">
      <t>テン</t>
    </rPh>
    <phoneticPr fontId="1"/>
  </si>
  <si>
    <t>上松葉駐在所前</t>
    <rPh sb="0" eb="1">
      <t>カミ</t>
    </rPh>
    <rPh sb="1" eb="3">
      <t>マツバ</t>
    </rPh>
    <rPh sb="3" eb="6">
      <t>チュウザイショ</t>
    </rPh>
    <rPh sb="6" eb="7">
      <t>マエ</t>
    </rPh>
    <phoneticPr fontId="1"/>
  </si>
  <si>
    <r>
      <rPr>
        <b/>
        <sz val="10"/>
        <rFont val="ＭＳ Ｐゴシック"/>
        <family val="3"/>
        <charset val="128"/>
        <scheme val="minor"/>
      </rPr>
      <t>∧</t>
    </r>
    <r>
      <rPr>
        <sz val="10"/>
        <rFont val="ＭＳ Ｐゴシック"/>
        <family val="3"/>
        <charset val="128"/>
        <scheme val="minor"/>
      </rPr>
      <t>字路</t>
    </r>
    <phoneticPr fontId="1"/>
  </si>
  <si>
    <t>Ｒ１８５</t>
    <phoneticPr fontId="1"/>
  </si>
  <si>
    <t>Ｒ２</t>
    <phoneticPr fontId="1"/>
  </si>
  <si>
    <t>┌字路</t>
    <phoneticPr fontId="1"/>
  </si>
  <si>
    <t>┐字路</t>
    <phoneticPr fontId="1"/>
  </si>
  <si>
    <t>∧字路</t>
    <phoneticPr fontId="1"/>
  </si>
  <si>
    <t>Ｒ３１７</t>
    <phoneticPr fontId="1"/>
  </si>
  <si>
    <t>Ｒ１９６</t>
    <phoneticPr fontId="1"/>
  </si>
  <si>
    <t>Ｒ１１</t>
    <phoneticPr fontId="1"/>
  </si>
  <si>
    <t>∧字路</t>
    <phoneticPr fontId="1"/>
  </si>
  <si>
    <t>Ｋ４７</t>
    <phoneticPr fontId="1"/>
  </si>
  <si>
    <t>Ｒ３１９</t>
    <phoneticPr fontId="1"/>
  </si>
  <si>
    <t>Ｒ３２</t>
    <phoneticPr fontId="1"/>
  </si>
  <si>
    <t>Ｒ４３９</t>
    <phoneticPr fontId="1"/>
  </si>
  <si>
    <t>Ｒ１９４</t>
    <phoneticPr fontId="1"/>
  </si>
  <si>
    <t>Ｒ３３</t>
    <phoneticPr fontId="1"/>
  </si>
  <si>
    <t>Ｒ４９４</t>
    <phoneticPr fontId="1"/>
  </si>
  <si>
    <t>Ｋ３０８</t>
    <phoneticPr fontId="1"/>
  </si>
  <si>
    <t>Ｒ５６</t>
    <phoneticPr fontId="1"/>
  </si>
  <si>
    <t>Ｋ２０</t>
    <phoneticPr fontId="1"/>
  </si>
  <si>
    <t>Ｒ３２１</t>
    <phoneticPr fontId="1"/>
  </si>
  <si>
    <t>Ｒ３２０</t>
    <phoneticPr fontId="1"/>
  </si>
  <si>
    <t>Ｒ１９７</t>
    <phoneticPr fontId="1"/>
  </si>
  <si>
    <t>Ｋ４８</t>
    <phoneticPr fontId="1"/>
  </si>
  <si>
    <r>
      <rPr>
        <b/>
        <sz val="11"/>
        <rFont val="ＭＳ Ｐゴシック"/>
        <family val="3"/>
        <charset val="128"/>
        <scheme val="minor"/>
      </rPr>
      <t>Ｕ</t>
    </r>
    <r>
      <rPr>
        <sz val="11"/>
        <rFont val="ＭＳ Ｐゴシック"/>
        <family val="3"/>
        <charset val="128"/>
        <scheme val="minor"/>
      </rPr>
      <t>ターン</t>
    </r>
    <phoneticPr fontId="1"/>
  </si>
  <si>
    <t>Ｒ４４０</t>
    <phoneticPr fontId="1"/>
  </si>
  <si>
    <t>Ｒ３８０</t>
    <phoneticPr fontId="1"/>
  </si>
  <si>
    <t>Ｒ３７９</t>
    <phoneticPr fontId="1"/>
  </si>
  <si>
    <t>Ｒ４４１</t>
    <phoneticPr fontId="1"/>
  </si>
  <si>
    <t>Ｋ２５</t>
    <phoneticPr fontId="1"/>
  </si>
  <si>
    <t>Ｒ３７８</t>
    <phoneticPr fontId="1"/>
  </si>
  <si>
    <t>Ｒ１９７</t>
    <phoneticPr fontId="1"/>
  </si>
  <si>
    <t>Ｒ５６</t>
    <phoneticPr fontId="1"/>
  </si>
  <si>
    <t>買い物をしてレシートをもらう。</t>
    <phoneticPr fontId="1"/>
  </si>
  <si>
    <t>Ｋ１５</t>
    <phoneticPr fontId="1"/>
  </si>
  <si>
    <t>糸山入口
交差点</t>
    <phoneticPr fontId="1"/>
  </si>
  <si>
    <t>ここからしまなみ海道ルートに入ります。</t>
    <phoneticPr fontId="1"/>
  </si>
  <si>
    <t>┐字路</t>
    <phoneticPr fontId="1"/>
  </si>
  <si>
    <t>┌字路</t>
    <phoneticPr fontId="1"/>
  </si>
  <si>
    <t>Ｒ１８５</t>
    <phoneticPr fontId="1"/>
  </si>
  <si>
    <t>ゴール　ローソン 三原須波店</t>
    <rPh sb="13" eb="14">
      <t>テン</t>
    </rPh>
    <phoneticPr fontId="1"/>
  </si>
  <si>
    <t>Ｋ３８３</t>
    <phoneticPr fontId="1"/>
  </si>
  <si>
    <t>－－－</t>
    <phoneticPr fontId="1"/>
  </si>
  <si>
    <t>ドンドビ</t>
    <phoneticPr fontId="1"/>
  </si>
  <si>
    <t>－－－</t>
    <phoneticPr fontId="1"/>
  </si>
  <si>
    <t>－－－</t>
    <phoneticPr fontId="1"/>
  </si>
  <si>
    <t>永野市交差点</t>
    <phoneticPr fontId="1"/>
  </si>
  <si>
    <t>－－－</t>
    <phoneticPr fontId="1"/>
  </si>
  <si>
    <t>左直進</t>
    <rPh sb="0" eb="1">
      <t>ヒダリ</t>
    </rPh>
    <rPh sb="1" eb="3">
      <t>チョクシン</t>
    </rPh>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</si>
  <si>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</si>
  <si>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</si>
  <si>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</si>
  <si>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</si>
  <si>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t>交差点右側にローソン</t>
    <rPh sb="0" eb="3">
      <t>コウサテン</t>
    </rPh>
    <rPh sb="3" eb="5">
      <t>ミギガワ</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</si>
  <si>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</si>
  <si>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</si>
  <si>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t>右折交差点を間違えないこと。</t>
    <rPh sb="0" eb="2">
      <t>ウセツ</t>
    </rPh>
    <rPh sb="2" eb="5">
      <t>コウサテン</t>
    </rPh>
    <rPh sb="6" eb="8">
      <t>マチガ</t>
    </rPh>
    <phoneticPr fontId="1"/>
  </si>
  <si>
    <t>ＰＣ１　ミニストップ
新居浜市北内町店</t>
    <rPh sb="18" eb="19">
      <t>テン</t>
    </rPh>
    <phoneticPr fontId="1"/>
  </si>
  <si>
    <t>左折直後橋を渡り、その先道成に右折に走行する。
この先太永山トンネル通過まで登坂区間となる。</t>
    <rPh sb="0" eb="2">
      <t>サセツ</t>
    </rPh>
    <rPh sb="2" eb="4">
      <t>チョクゴ</t>
    </rPh>
    <rPh sb="4" eb="5">
      <t>ハシ</t>
    </rPh>
    <rPh sb="6" eb="7">
      <t>ワタ</t>
    </rPh>
    <rPh sb="11" eb="12">
      <t>サキ</t>
    </rPh>
    <rPh sb="12" eb="14">
      <t>ミチナリ</t>
    </rPh>
    <rPh sb="15" eb="17">
      <t>ウセツ</t>
    </rPh>
    <rPh sb="18" eb="20">
      <t>ソウコウ</t>
    </rPh>
    <rPh sb="26" eb="27">
      <t>サキ</t>
    </rPh>
    <rPh sb="27" eb="28">
      <t>ダイ</t>
    </rPh>
    <rPh sb="29" eb="30">
      <t>サン</t>
    </rPh>
    <rPh sb="34" eb="36">
      <t>ツウカ</t>
    </rPh>
    <rPh sb="38" eb="40">
      <t>トサカ</t>
    </rPh>
    <rPh sb="40" eb="42">
      <t>クカン</t>
    </rPh>
    <phoneticPr fontId="1"/>
  </si>
  <si>
    <t>クイズポイント（内容はブリーフィングで説明）
富郷トンネル出た直後右折し、富郷ダム管理事務所の駐車場に入る。</t>
    <rPh sb="8" eb="10">
      <t>ナイヨウ</t>
    </rPh>
    <rPh sb="19" eb="21">
      <t>セツメイ</t>
    </rPh>
    <rPh sb="23" eb="24">
      <t>トミ</t>
    </rPh>
    <rPh sb="24" eb="25">
      <t>サト</t>
    </rPh>
    <rPh sb="29" eb="30">
      <t>デ</t>
    </rPh>
    <rPh sb="31" eb="33">
      <t>チョクゴ</t>
    </rPh>
    <rPh sb="33" eb="35">
      <t>ウセツ</t>
    </rPh>
    <rPh sb="37" eb="38">
      <t>トミ</t>
    </rPh>
    <rPh sb="38" eb="39">
      <t>ゴウ</t>
    </rPh>
    <rPh sb="41" eb="43">
      <t>カンリ</t>
    </rPh>
    <rPh sb="43" eb="46">
      <t>ジムショ</t>
    </rPh>
    <rPh sb="47" eb="50">
      <t>チュウシャジョウ</t>
    </rPh>
    <rPh sb="51" eb="52">
      <t>ハイ</t>
    </rPh>
    <phoneticPr fontId="1"/>
  </si>
  <si>
    <t>直進後この先金砂湖沿いの道は割と険しい。</t>
    <rPh sb="0" eb="2">
      <t>チョクシン</t>
    </rPh>
    <rPh sb="2" eb="3">
      <t>ゴ</t>
    </rPh>
    <rPh sb="5" eb="6">
      <t>サキ</t>
    </rPh>
    <rPh sb="6" eb="7">
      <t>キン</t>
    </rPh>
    <rPh sb="7" eb="8">
      <t>スナ</t>
    </rPh>
    <rPh sb="8" eb="9">
      <t>コ</t>
    </rPh>
    <rPh sb="9" eb="10">
      <t>ゾ</t>
    </rPh>
    <rPh sb="12" eb="13">
      <t>ミチ</t>
    </rPh>
    <rPh sb="14" eb="15">
      <t>ワリ</t>
    </rPh>
    <rPh sb="16" eb="17">
      <t>ケワ</t>
    </rPh>
    <phoneticPr fontId="1"/>
  </si>
  <si>
    <t>右折後西条バイパスに合流する。</t>
    <rPh sb="0" eb="2">
      <t>ウセツ</t>
    </rPh>
    <rPh sb="2" eb="3">
      <t>ゴ</t>
    </rPh>
    <rPh sb="3" eb="5">
      <t>サイジョウ</t>
    </rPh>
    <rPh sb="10" eb="12">
      <t>ゴウリュウ</t>
    </rPh>
    <phoneticPr fontId="1"/>
  </si>
  <si>
    <t>この区間内で愛媛県から徳島県にはいる。</t>
    <rPh sb="2" eb="4">
      <t>クカン</t>
    </rPh>
    <rPh sb="4" eb="5">
      <t>ナイ</t>
    </rPh>
    <rPh sb="6" eb="9">
      <t>エヒメケン</t>
    </rPh>
    <rPh sb="11" eb="14">
      <t>トクシマケン</t>
    </rPh>
    <phoneticPr fontId="1"/>
  </si>
  <si>
    <t>右折ポイントには、ルート案内看板あり、その先下り坂</t>
    <rPh sb="0" eb="2">
      <t>ウセツ</t>
    </rPh>
    <rPh sb="12" eb="14">
      <t>アンナイ</t>
    </rPh>
    <rPh sb="14" eb="16">
      <t>カンバン</t>
    </rPh>
    <rPh sb="21" eb="22">
      <t>サキ</t>
    </rPh>
    <rPh sb="22" eb="23">
      <t>クダ</t>
    </rPh>
    <rPh sb="24" eb="25">
      <t>ザカ</t>
    </rPh>
    <phoneticPr fontId="1"/>
  </si>
  <si>
    <t>右折後新高須トンネル通過、大豊ＩＣ通過、その後はひたすらＲ４３９走行</t>
    <rPh sb="0" eb="2">
      <t>ウセツ</t>
    </rPh>
    <rPh sb="2" eb="3">
      <t>ゴ</t>
    </rPh>
    <rPh sb="3" eb="4">
      <t>シン</t>
    </rPh>
    <rPh sb="4" eb="6">
      <t>タカス</t>
    </rPh>
    <rPh sb="10" eb="12">
      <t>ツウカ</t>
    </rPh>
    <rPh sb="13" eb="15">
      <t>オオトヨ</t>
    </rPh>
    <rPh sb="17" eb="19">
      <t>ツウカ</t>
    </rPh>
    <rPh sb="22" eb="23">
      <t>ゴ</t>
    </rPh>
    <rPh sb="32" eb="34">
      <t>ソウコウ</t>
    </rPh>
    <phoneticPr fontId="1"/>
  </si>
  <si>
    <t>この先登坂、頂上部で新太峠（トンネル）通過</t>
    <rPh sb="2" eb="3">
      <t>サキ</t>
    </rPh>
    <rPh sb="3" eb="5">
      <t>トハン</t>
    </rPh>
    <rPh sb="6" eb="9">
      <t>チョウジョウブ</t>
    </rPh>
    <rPh sb="10" eb="11">
      <t>シン</t>
    </rPh>
    <rPh sb="11" eb="12">
      <t>ダイ</t>
    </rPh>
    <rPh sb="12" eb="13">
      <t>トウゲ</t>
    </rPh>
    <rPh sb="19" eb="21">
      <t>ツウカ</t>
    </rPh>
    <phoneticPr fontId="1"/>
  </si>
  <si>
    <t>╋字路
右折左側</t>
    <rPh sb="4" eb="6">
      <t>ウセツ</t>
    </rPh>
    <rPh sb="6" eb="8">
      <t>ヒダリガワ</t>
    </rPh>
    <phoneticPr fontId="1"/>
  </si>
  <si>
    <t>ＰＣ４スタート後四万十大橋を通過する。</t>
    <rPh sb="7" eb="8">
      <t>ゴ</t>
    </rPh>
    <rPh sb="8" eb="11">
      <t>シマント</t>
    </rPh>
    <rPh sb="11" eb="13">
      <t>オオハシ</t>
    </rPh>
    <rPh sb="14" eb="16">
      <t>ツウカ</t>
    </rPh>
    <phoneticPr fontId="1"/>
  </si>
  <si>
    <t>この交差点は必ず右折です。　宇和島自動車道に入らないこと。</t>
    <rPh sb="2" eb="5">
      <t>コウサテン</t>
    </rPh>
    <rPh sb="6" eb="7">
      <t>カナラ</t>
    </rPh>
    <rPh sb="8" eb="10">
      <t>ウセツ</t>
    </rPh>
    <rPh sb="14" eb="17">
      <t>ウワジマ</t>
    </rPh>
    <rPh sb="17" eb="21">
      <t>ジドウシャドウ</t>
    </rPh>
    <rPh sb="22" eb="23">
      <t>ハイ</t>
    </rPh>
    <phoneticPr fontId="1"/>
  </si>
  <si>
    <t>宇和島南ＩＣ出口変則交差点通過注意
右折しにくいときは、交通状況の応じて適切に判断すること。</t>
    <rPh sb="0" eb="3">
      <t>ウワジマ</t>
    </rPh>
    <rPh sb="3" eb="4">
      <t>ミナミ</t>
    </rPh>
    <rPh sb="6" eb="8">
      <t>デグチ</t>
    </rPh>
    <rPh sb="8" eb="10">
      <t>ヘンソク</t>
    </rPh>
    <rPh sb="10" eb="13">
      <t>コウサテン</t>
    </rPh>
    <rPh sb="13" eb="15">
      <t>ツウカ</t>
    </rPh>
    <rPh sb="15" eb="17">
      <t>チュウイ</t>
    </rPh>
    <rPh sb="18" eb="20">
      <t>ウセツ</t>
    </rPh>
    <rPh sb="28" eb="30">
      <t>コウツウ</t>
    </rPh>
    <rPh sb="30" eb="32">
      <t>ジョウキョウ</t>
    </rPh>
    <rPh sb="33" eb="34">
      <t>オウ</t>
    </rPh>
    <rPh sb="36" eb="38">
      <t>テキセツ</t>
    </rPh>
    <rPh sb="39" eb="41">
      <t>ハンダン</t>
    </rPh>
    <phoneticPr fontId="1"/>
  </si>
  <si>
    <t>食事（又は買い物）をしてレシートをもらって下さい。
※どちらを使うかは、参加者の判断に任せます。</t>
    <rPh sb="0" eb="2">
      <t>ショクジ</t>
    </rPh>
    <rPh sb="3" eb="4">
      <t>マタ</t>
    </rPh>
    <rPh sb="5" eb="6">
      <t>カ</t>
    </rPh>
    <rPh sb="7" eb="8">
      <t>モノ</t>
    </rPh>
    <rPh sb="21" eb="22">
      <t>クダ</t>
    </rPh>
    <rPh sb="31" eb="32">
      <t>ツカ</t>
    </rPh>
    <rPh sb="36" eb="39">
      <t>サンカシャ</t>
    </rPh>
    <rPh sb="40" eb="42">
      <t>ハンダン</t>
    </rPh>
    <rPh sb="43" eb="44">
      <t>マカ</t>
    </rPh>
    <phoneticPr fontId="1"/>
  </si>
  <si>
    <t>ＪＲ宇和島駅前通過後トンネルを３つ通過し、その先は登坂区間となる。</t>
    <rPh sb="2" eb="5">
      <t>ウワジマ</t>
    </rPh>
    <rPh sb="5" eb="7">
      <t>エキマエ</t>
    </rPh>
    <rPh sb="7" eb="10">
      <t>ツウカゴ</t>
    </rPh>
    <rPh sb="17" eb="19">
      <t>ツウカ</t>
    </rPh>
    <rPh sb="23" eb="24">
      <t>サキ</t>
    </rPh>
    <rPh sb="25" eb="27">
      <t>トハン</t>
    </rPh>
    <rPh sb="27" eb="29">
      <t>クカン</t>
    </rPh>
    <phoneticPr fontId="1"/>
  </si>
  <si>
    <t>買い物をしてレシートをもらって下さい。
※営業時間帯以外での通過時は（全部門営業時間08:30～19:00）通過時間を写真で証明して下さい。　詳細はブリーフィングで説明</t>
    <rPh sb="0" eb="1">
      <t>カ</t>
    </rPh>
    <rPh sb="2" eb="3">
      <t>モノ</t>
    </rPh>
    <rPh sb="15" eb="16">
      <t>クダ</t>
    </rPh>
    <rPh sb="21" eb="23">
      <t>エイギョウ</t>
    </rPh>
    <rPh sb="23" eb="26">
      <t>ジカンタイ</t>
    </rPh>
    <rPh sb="26" eb="28">
      <t>イガイ</t>
    </rPh>
    <rPh sb="30" eb="33">
      <t>ツウカジ</t>
    </rPh>
    <rPh sb="35" eb="38">
      <t>ゼンブモン</t>
    </rPh>
    <rPh sb="38" eb="40">
      <t>エイギョウ</t>
    </rPh>
    <rPh sb="40" eb="42">
      <t>ジカン</t>
    </rPh>
    <rPh sb="54" eb="56">
      <t>ツウカ</t>
    </rPh>
    <rPh sb="56" eb="58">
      <t>ジカン</t>
    </rPh>
    <rPh sb="59" eb="61">
      <t>シャシン</t>
    </rPh>
    <rPh sb="62" eb="64">
      <t>ショウメイ</t>
    </rPh>
    <rPh sb="66" eb="67">
      <t>クダ</t>
    </rPh>
    <rPh sb="71" eb="73">
      <t>ショウサイ</t>
    </rPh>
    <rPh sb="82" eb="84">
      <t>セツメイ</t>
    </rPh>
    <phoneticPr fontId="1"/>
  </si>
  <si>
    <t>右折後は檮原通過及び四国カルスト通過まで登坂続きます。</t>
    <rPh sb="0" eb="2">
      <t>ウセツ</t>
    </rPh>
    <rPh sb="2" eb="3">
      <t>ゴ</t>
    </rPh>
    <rPh sb="4" eb="6">
      <t>ユスハラ</t>
    </rPh>
    <rPh sb="6" eb="8">
      <t>ツウカ</t>
    </rPh>
    <rPh sb="8" eb="9">
      <t>オヨ</t>
    </rPh>
    <rPh sb="10" eb="12">
      <t>シコク</t>
    </rPh>
    <rPh sb="16" eb="18">
      <t>ツウカ</t>
    </rPh>
    <rPh sb="20" eb="22">
      <t>トハン</t>
    </rPh>
    <rPh sb="22" eb="23">
      <t>ツヅ</t>
    </rPh>
    <phoneticPr fontId="1"/>
  </si>
  <si>
    <t>区間内のトンネル内通過には細心の注意が必要です。
直進交差点で檮原通過します。
交差点直進だが、左折先にスーパーあり（20:00まで営業、立ち寄った場合は元来たルートで復帰）　※他に補給ポイントありません。</t>
    <rPh sb="0" eb="3">
      <t>クカンナイ</t>
    </rPh>
    <rPh sb="8" eb="9">
      <t>ナイ</t>
    </rPh>
    <rPh sb="9" eb="11">
      <t>ツウカ</t>
    </rPh>
    <rPh sb="13" eb="15">
      <t>サイシン</t>
    </rPh>
    <rPh sb="16" eb="18">
      <t>チュウイ</t>
    </rPh>
    <rPh sb="19" eb="21">
      <t>ヒツヨウ</t>
    </rPh>
    <rPh sb="25" eb="27">
      <t>チョクシン</t>
    </rPh>
    <rPh sb="27" eb="30">
      <t>コウサテン</t>
    </rPh>
    <rPh sb="31" eb="33">
      <t>ユスハラ</t>
    </rPh>
    <rPh sb="33" eb="35">
      <t>ツウカ</t>
    </rPh>
    <rPh sb="40" eb="43">
      <t>コウサテン</t>
    </rPh>
    <rPh sb="43" eb="45">
      <t>チョクシン</t>
    </rPh>
    <rPh sb="48" eb="50">
      <t>サセツ</t>
    </rPh>
    <rPh sb="50" eb="51">
      <t>サキ</t>
    </rPh>
    <rPh sb="66" eb="68">
      <t>エイギョウ</t>
    </rPh>
    <rPh sb="69" eb="70">
      <t>タ</t>
    </rPh>
    <rPh sb="71" eb="72">
      <t>ヨ</t>
    </rPh>
    <rPh sb="74" eb="76">
      <t>バアイ</t>
    </rPh>
    <rPh sb="77" eb="78">
      <t>モト</t>
    </rPh>
    <rPh sb="78" eb="79">
      <t>キ</t>
    </rPh>
    <rPh sb="84" eb="86">
      <t>フッキ</t>
    </rPh>
    <rPh sb="89" eb="90">
      <t>ホカ</t>
    </rPh>
    <rPh sb="91" eb="93">
      <t>ホキュウ</t>
    </rPh>
    <phoneticPr fontId="1"/>
  </si>
  <si>
    <r>
      <t xml:space="preserve">この左折交差点はカーブ途中で急に左折なので特に注意が必要
万一通過した場合は急停車不可です。
</t>
    </r>
    <r>
      <rPr>
        <b/>
        <sz val="11"/>
        <rFont val="ＭＳ Ｐゴシック"/>
        <family val="3"/>
        <charset val="128"/>
        <scheme val="minor"/>
      </rPr>
      <t>※特に後方に車接近の時！！</t>
    </r>
    <rPh sb="2" eb="4">
      <t>サセツ</t>
    </rPh>
    <rPh sb="4" eb="7">
      <t>コウサテン</t>
    </rPh>
    <rPh sb="11" eb="13">
      <t>トチュウ</t>
    </rPh>
    <rPh sb="14" eb="15">
      <t>キュウ</t>
    </rPh>
    <rPh sb="16" eb="18">
      <t>サセツ</t>
    </rPh>
    <rPh sb="21" eb="22">
      <t>トク</t>
    </rPh>
    <rPh sb="23" eb="25">
      <t>チュウイ</t>
    </rPh>
    <rPh sb="26" eb="28">
      <t>ヒツヨウ</t>
    </rPh>
    <rPh sb="29" eb="31">
      <t>マンイチ</t>
    </rPh>
    <rPh sb="31" eb="33">
      <t>ツウカ</t>
    </rPh>
    <rPh sb="35" eb="37">
      <t>バアイ</t>
    </rPh>
    <rPh sb="38" eb="41">
      <t>キュウテイシャ</t>
    </rPh>
    <rPh sb="41" eb="43">
      <t>フカ</t>
    </rPh>
    <rPh sb="48" eb="49">
      <t>トク</t>
    </rPh>
    <rPh sb="50" eb="52">
      <t>コウホウ</t>
    </rPh>
    <rPh sb="53" eb="54">
      <t>クルマ</t>
    </rPh>
    <rPh sb="54" eb="56">
      <t>セッキン</t>
    </rPh>
    <rPh sb="57" eb="58">
      <t>トキ</t>
    </rPh>
    <phoneticPr fontId="1"/>
  </si>
  <si>
    <t>左折後は天狗高原に登坂開始、道狭し。</t>
    <rPh sb="0" eb="2">
      <t>サセツ</t>
    </rPh>
    <rPh sb="2" eb="3">
      <t>ゴ</t>
    </rPh>
    <rPh sb="4" eb="6">
      <t>テング</t>
    </rPh>
    <rPh sb="6" eb="8">
      <t>コウゲン</t>
    </rPh>
    <rPh sb="9" eb="11">
      <t>トハン</t>
    </rPh>
    <rPh sb="11" eb="13">
      <t>カイシ</t>
    </rPh>
    <rPh sb="14" eb="15">
      <t>ミチ</t>
    </rPh>
    <rPh sb="15" eb="16">
      <t>セマ</t>
    </rPh>
    <phoneticPr fontId="1"/>
  </si>
  <si>
    <t>正面に天狗荘が見える。
※天狗荘内にトイレあり。　深夜通過時の利用は不明（駐車場奥にはトイレあり。）</t>
    <rPh sb="0" eb="2">
      <t>ショウメン</t>
    </rPh>
    <rPh sb="3" eb="5">
      <t>テング</t>
    </rPh>
    <rPh sb="5" eb="6">
      <t>ソウ</t>
    </rPh>
    <rPh sb="7" eb="8">
      <t>ミ</t>
    </rPh>
    <rPh sb="13" eb="15">
      <t>テング</t>
    </rPh>
    <rPh sb="15" eb="16">
      <t>ソウ</t>
    </rPh>
    <rPh sb="16" eb="17">
      <t>ナイ</t>
    </rPh>
    <rPh sb="25" eb="27">
      <t>シンヤ</t>
    </rPh>
    <rPh sb="27" eb="30">
      <t>ツウカジ</t>
    </rPh>
    <rPh sb="31" eb="33">
      <t>リヨウ</t>
    </rPh>
    <rPh sb="34" eb="36">
      <t>フメイ</t>
    </rPh>
    <rPh sb="37" eb="39">
      <t>チュウシャ</t>
    </rPh>
    <rPh sb="39" eb="40">
      <t>バ</t>
    </rPh>
    <rPh sb="40" eb="41">
      <t>オク</t>
    </rPh>
    <phoneticPr fontId="1"/>
  </si>
  <si>
    <t>クイズポイント：答えを所定の紙に書いて提出
※詳細はブリーフィングで説明</t>
    <rPh sb="8" eb="9">
      <t>コタ</t>
    </rPh>
    <rPh sb="11" eb="13">
      <t>ショテイ</t>
    </rPh>
    <rPh sb="14" eb="15">
      <t>カミ</t>
    </rPh>
    <rPh sb="16" eb="17">
      <t>カ</t>
    </rPh>
    <rPh sb="19" eb="21">
      <t>テイシュツ</t>
    </rPh>
    <rPh sb="23" eb="25">
      <t>ショウサイ</t>
    </rPh>
    <rPh sb="34" eb="36">
      <t>セツメイ</t>
    </rPh>
    <phoneticPr fontId="1"/>
  </si>
  <si>
    <t>四国カルスト高原ルートに入る
通過時間帯で、車、バイク、歩行者多いので脇見注意
トンネルもあるので注意走行</t>
    <rPh sb="0" eb="2">
      <t>シコク</t>
    </rPh>
    <rPh sb="6" eb="8">
      <t>コウゲン</t>
    </rPh>
    <rPh sb="12" eb="13">
      <t>ハイ</t>
    </rPh>
    <rPh sb="15" eb="17">
      <t>ツウカ</t>
    </rPh>
    <rPh sb="17" eb="20">
      <t>ジカンタイ</t>
    </rPh>
    <rPh sb="22" eb="23">
      <t>クルマ</t>
    </rPh>
    <rPh sb="28" eb="31">
      <t>ホコウシャ</t>
    </rPh>
    <rPh sb="31" eb="32">
      <t>オオ</t>
    </rPh>
    <rPh sb="35" eb="37">
      <t>ワキミ</t>
    </rPh>
    <rPh sb="37" eb="39">
      <t>チュウイ</t>
    </rPh>
    <rPh sb="49" eb="51">
      <t>チュウイ</t>
    </rPh>
    <rPh sb="51" eb="53">
      <t>ソウコウ</t>
    </rPh>
    <phoneticPr fontId="1"/>
  </si>
  <si>
    <t>地芳峠　左折後曲がりくねった下りが続く。</t>
    <rPh sb="0" eb="1">
      <t>ジ</t>
    </rPh>
    <rPh sb="1" eb="2">
      <t>ホウ</t>
    </rPh>
    <rPh sb="2" eb="3">
      <t>トウゲ</t>
    </rPh>
    <rPh sb="4" eb="6">
      <t>サセツ</t>
    </rPh>
    <rPh sb="6" eb="7">
      <t>ゴ</t>
    </rPh>
    <rPh sb="7" eb="8">
      <t>マ</t>
    </rPh>
    <rPh sb="14" eb="15">
      <t>クダ</t>
    </rPh>
    <rPh sb="17" eb="18">
      <t>ツズ</t>
    </rPh>
    <phoneticPr fontId="1"/>
  </si>
  <si>
    <t>一時停止後に合流する。</t>
    <rPh sb="0" eb="2">
      <t>イチジ</t>
    </rPh>
    <rPh sb="2" eb="4">
      <t>テイシ</t>
    </rPh>
    <rPh sb="4" eb="5">
      <t>ゴ</t>
    </rPh>
    <rPh sb="6" eb="8">
      <t>ゴウリュウ</t>
    </rPh>
    <phoneticPr fontId="1"/>
  </si>
  <si>
    <t>区間には途中よりトンネルを含む下りが続く。</t>
    <rPh sb="0" eb="2">
      <t>クカン</t>
    </rPh>
    <rPh sb="4" eb="6">
      <t>トチュウ</t>
    </rPh>
    <rPh sb="13" eb="14">
      <t>フク</t>
    </rPh>
    <rPh sb="15" eb="16">
      <t>クダ</t>
    </rPh>
    <rPh sb="18" eb="19">
      <t>ツヅ</t>
    </rPh>
    <phoneticPr fontId="1"/>
  </si>
  <si>
    <t>ＰＣ９　ローソン菊間町店</t>
    <phoneticPr fontId="1"/>
  </si>
  <si>
    <t>09/24 00:00～09/24 00:30</t>
    <phoneticPr fontId="1"/>
  </si>
  <si>
    <t>09/24 04:14～09/24 09:36</t>
    <phoneticPr fontId="1"/>
  </si>
  <si>
    <t>09/24 07:06～09/24 15:56</t>
    <phoneticPr fontId="1"/>
  </si>
  <si>
    <t>09/24 09:57～09/24 22:00</t>
    <phoneticPr fontId="1"/>
  </si>
  <si>
    <t>09/24 15:56～09/25 10:16</t>
    <phoneticPr fontId="1"/>
  </si>
  <si>
    <t>09/24 17:54～09/25 14:12</t>
    <phoneticPr fontId="1"/>
  </si>
  <si>
    <t>09/25 05:16～09/26 17:38</t>
    <phoneticPr fontId="1"/>
  </si>
  <si>
    <t>09/25 09:05～09/27 03:00</t>
    <phoneticPr fontId="1"/>
  </si>
  <si>
    <t>09/24 13:24～09/25 05:12</t>
    <phoneticPr fontId="1"/>
  </si>
  <si>
    <t>09/24 19:07～09/25 16:47</t>
    <phoneticPr fontId="1"/>
  </si>
  <si>
    <t>09/25 01:27～09/26 08:17</t>
    <phoneticPr fontId="1"/>
  </si>
  <si>
    <t>通過チェック－１
富郷ダム管理棟駐車場内</t>
    <rPh sb="0" eb="2">
      <t>ツウカ</t>
    </rPh>
    <rPh sb="13" eb="15">
      <t>カンリ</t>
    </rPh>
    <rPh sb="15" eb="16">
      <t>トウ</t>
    </rPh>
    <rPh sb="16" eb="19">
      <t>チュウシャジョウ</t>
    </rPh>
    <rPh sb="19" eb="20">
      <t>ナイ</t>
    </rPh>
    <phoneticPr fontId="1"/>
  </si>
  <si>
    <t>通過チェック－２
ローソン土佐清水旭町店</t>
    <rPh sb="0" eb="2">
      <t>ツウカ</t>
    </rPh>
    <rPh sb="13" eb="17">
      <t>トサシミズ</t>
    </rPh>
    <rPh sb="17" eb="18">
      <t>アサヒ</t>
    </rPh>
    <rPh sb="18" eb="19">
      <t>マチ</t>
    </rPh>
    <rPh sb="19" eb="20">
      <t>テン</t>
    </rPh>
    <phoneticPr fontId="1"/>
  </si>
  <si>
    <t>通過チェック－３
天狗荘横駐車場</t>
    <rPh sb="0" eb="2">
      <t>ツウカ</t>
    </rPh>
    <rPh sb="9" eb="11">
      <t>テング</t>
    </rPh>
    <rPh sb="11" eb="12">
      <t>ソウ</t>
    </rPh>
    <rPh sb="12" eb="13">
      <t>ヨコ</t>
    </rPh>
    <rPh sb="13" eb="16">
      <t>チュウシャジョウ</t>
    </rPh>
    <phoneticPr fontId="1"/>
  </si>
  <si>
    <t>通過チェック－４
道の駅みかわ</t>
    <rPh sb="0" eb="2">
      <t>ツウカ</t>
    </rPh>
    <rPh sb="9" eb="10">
      <t>ミチ</t>
    </rPh>
    <rPh sb="11" eb="12">
      <t>エキ</t>
    </rPh>
    <phoneticPr fontId="1"/>
  </si>
  <si>
    <t>Ｖｅｒ３.0</t>
    <phoneticPr fontId="1"/>
  </si>
  <si>
    <t>交差点に交番あり。</t>
    <rPh sb="0" eb="3">
      <t>コウサテン</t>
    </rPh>
    <rPh sb="4" eb="6">
      <t>コウバン</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</si>
  <si>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</si>
  <si>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右折後は快走路になるが、長い下りが続くので速度等注意
右折後の途中の交差点はＲ３１９に進む。（NO63区間内：このキュ＾シートでは交差点を一部省略しています。）</t>
    <rPh sb="0" eb="2">
      <t>ウセツ</t>
    </rPh>
    <rPh sb="2" eb="3">
      <t>ゴ</t>
    </rPh>
    <rPh sb="4" eb="6">
      <t>カイソウ</t>
    </rPh>
    <rPh sb="6" eb="7">
      <t>ロ</t>
    </rPh>
    <rPh sb="12" eb="13">
      <t>ナガ</t>
    </rPh>
    <rPh sb="14" eb="15">
      <t>クダ</t>
    </rPh>
    <rPh sb="17" eb="18">
      <t>ツヅ</t>
    </rPh>
    <rPh sb="21" eb="23">
      <t>ソクド</t>
    </rPh>
    <rPh sb="23" eb="24">
      <t>トウ</t>
    </rPh>
    <rPh sb="24" eb="26">
      <t>チュウイ</t>
    </rPh>
    <rPh sb="27" eb="29">
      <t>ウセツ</t>
    </rPh>
    <rPh sb="29" eb="30">
      <t>ゴ</t>
    </rPh>
    <rPh sb="31" eb="33">
      <t>トチュウ</t>
    </rPh>
    <rPh sb="34" eb="37">
      <t>コウサテン</t>
    </rPh>
    <rPh sb="43" eb="44">
      <t>スス</t>
    </rPh>
    <rPh sb="51" eb="54">
      <t>クカンナイ</t>
    </rPh>
    <rPh sb="65" eb="68">
      <t>コウサテン</t>
    </rPh>
    <rPh sb="69" eb="71">
      <t>イチブ</t>
    </rPh>
    <rPh sb="71" eb="73">
      <t>ショウリャク</t>
    </rPh>
    <phoneticPr fontId="1"/>
  </si>
  <si>
    <r>
      <t xml:space="preserve">買い物をしてレシートをもらって下さい。
</t>
    </r>
    <r>
      <rPr>
        <b/>
        <sz val="11"/>
        <color theme="1"/>
        <rFont val="ＭＳ Ｐゴシック"/>
        <family val="3"/>
        <charset val="128"/>
        <scheme val="minor"/>
      </rPr>
      <t>併設店舗にモンベルあります。</t>
    </r>
    <rPh sb="0" eb="1">
      <t>カ</t>
    </rPh>
    <rPh sb="2" eb="3">
      <t>モノ</t>
    </rPh>
    <rPh sb="15" eb="16">
      <t>クダ</t>
    </rPh>
    <rPh sb="20" eb="22">
      <t>ヘイセツ</t>
    </rPh>
    <rPh sb="22" eb="24">
      <t>テンポ</t>
    </rPh>
    <phoneticPr fontId="1"/>
  </si>
  <si>
    <t>交差点左側にローソンあり。　その先途中左側からＫ３０２合流し走行</t>
    <rPh sb="0" eb="3">
      <t>コウサテン</t>
    </rPh>
    <rPh sb="3" eb="4">
      <t>ヒダリ</t>
    </rPh>
    <rPh sb="4" eb="5">
      <t>ガワ</t>
    </rPh>
    <rPh sb="16" eb="17">
      <t>サキ</t>
    </rPh>
    <rPh sb="17" eb="19">
      <t>トチュウ</t>
    </rPh>
    <rPh sb="19" eb="21">
      <t>ヒダリガワ</t>
    </rPh>
    <rPh sb="27" eb="29">
      <t>ゴウリュウ</t>
    </rPh>
    <rPh sb="30" eb="32">
      <t>ソウコウ</t>
    </rPh>
    <phoneticPr fontId="1"/>
  </si>
  <si>
    <r>
      <t>この区間最終付近は工事の可能性あり。　</t>
    </r>
    <r>
      <rPr>
        <b/>
        <sz val="11"/>
        <color rgb="FFFF0000"/>
        <rFont val="ＭＳ Ｐゴシック"/>
        <family val="3"/>
        <charset val="128"/>
        <scheme val="minor"/>
      </rPr>
      <t>路面鉄板等注意！！</t>
    </r>
    <r>
      <rPr>
        <sz val="11"/>
        <color theme="1"/>
        <rFont val="ＭＳ Ｐゴシック"/>
        <family val="3"/>
        <charset val="128"/>
        <scheme val="minor"/>
      </rPr>
      <t xml:space="preserve">
交差点右折後Ｒ５６走行、ひたすら四万十市を目指す。</t>
    </r>
    <rPh sb="2" eb="4">
      <t>クカン</t>
    </rPh>
    <rPh sb="4" eb="6">
      <t>サイシュウ</t>
    </rPh>
    <rPh sb="6" eb="8">
      <t>フキン</t>
    </rPh>
    <rPh sb="9" eb="11">
      <t>コウジ</t>
    </rPh>
    <rPh sb="12" eb="15">
      <t>カノウセイ</t>
    </rPh>
    <rPh sb="19" eb="21">
      <t>ロメン</t>
    </rPh>
    <rPh sb="21" eb="23">
      <t>テッパン</t>
    </rPh>
    <rPh sb="23" eb="24">
      <t>トウ</t>
    </rPh>
    <rPh sb="24" eb="26">
      <t>チュウイ</t>
    </rPh>
    <rPh sb="29" eb="32">
      <t>コウサテン</t>
    </rPh>
    <rPh sb="32" eb="34">
      <t>ウセツ</t>
    </rPh>
    <rPh sb="34" eb="35">
      <t>ゴ</t>
    </rPh>
    <rPh sb="38" eb="40">
      <t>ソウコウ</t>
    </rPh>
    <rPh sb="45" eb="48">
      <t>シマント</t>
    </rPh>
    <rPh sb="48" eb="49">
      <t>シ</t>
    </rPh>
    <rPh sb="50" eb="52">
      <t>メザ</t>
    </rPh>
    <phoneticPr fontId="1"/>
  </si>
  <si>
    <t>クイズポイント：答えを所定の紙に書いて提出
※詳細はブリーフィングで説明</t>
    <rPh sb="8" eb="9">
      <t>コタ</t>
    </rPh>
    <rPh sb="11" eb="13">
      <t>ショテイ</t>
    </rPh>
    <rPh sb="14" eb="15">
      <t>カミ</t>
    </rPh>
    <rPh sb="16" eb="17">
      <t>カ</t>
    </rPh>
    <rPh sb="19" eb="21">
      <t>テイシュツ</t>
    </rPh>
    <phoneticPr fontId="1"/>
  </si>
  <si>
    <t>区間内最初の真弓トンネル先はしばらく道狭く、工事区間あり。</t>
    <rPh sb="0" eb="3">
      <t>クカンナイ</t>
    </rPh>
    <rPh sb="3" eb="5">
      <t>サイショ</t>
    </rPh>
    <rPh sb="6" eb="8">
      <t>マユミ</t>
    </rPh>
    <rPh sb="12" eb="13">
      <t>サキ</t>
    </rPh>
    <rPh sb="18" eb="19">
      <t>ミチ</t>
    </rPh>
    <rPh sb="19" eb="20">
      <t>セマ</t>
    </rPh>
    <rPh sb="22" eb="24">
      <t>コウジ</t>
    </rPh>
    <rPh sb="24" eb="26">
      <t>クカン</t>
    </rPh>
    <phoneticPr fontId="1"/>
  </si>
  <si>
    <t>市道→Ｒ４４１</t>
    <rPh sb="0" eb="2">
      <t>シドウ</t>
    </rPh>
    <phoneticPr fontId="1"/>
  </si>
  <si>
    <t>この区間内内では部分的に狭い箇所あり。</t>
    <rPh sb="2" eb="4">
      <t>クカン</t>
    </rPh>
    <rPh sb="4" eb="6">
      <t>ウチウチ</t>
    </rPh>
    <rPh sb="8" eb="11">
      <t>ブブンテキ</t>
    </rPh>
    <rPh sb="12" eb="13">
      <t>セマ</t>
    </rPh>
    <rPh sb="14" eb="16">
      <t>カショ</t>
    </rPh>
    <phoneticPr fontId="1"/>
  </si>
  <si>
    <t>Ｋ２９</t>
    <phoneticPr fontId="1"/>
  </si>
  <si>
    <t>右折後は、先で夕やけこやけラインを走る。
新長浜大橋通過後の右左折は道路標識に従ってＲ３７８を走行
交差点少し手前にジョイフルあり（補給可能）</t>
    <rPh sb="0" eb="2">
      <t>ウセツ</t>
    </rPh>
    <rPh sb="2" eb="3">
      <t>ゴ</t>
    </rPh>
    <rPh sb="5" eb="6">
      <t>サキ</t>
    </rPh>
    <rPh sb="7" eb="8">
      <t>ユウ</t>
    </rPh>
    <rPh sb="17" eb="18">
      <t>ハシ</t>
    </rPh>
    <rPh sb="21" eb="22">
      <t>シン</t>
    </rPh>
    <rPh sb="22" eb="24">
      <t>ナガハマ</t>
    </rPh>
    <rPh sb="24" eb="26">
      <t>オオハシ</t>
    </rPh>
    <rPh sb="26" eb="29">
      <t>ツウカゴ</t>
    </rPh>
    <rPh sb="30" eb="33">
      <t>ウサセツ</t>
    </rPh>
    <rPh sb="34" eb="36">
      <t>ドウロ</t>
    </rPh>
    <rPh sb="36" eb="38">
      <t>ヒョウシキ</t>
    </rPh>
    <rPh sb="39" eb="40">
      <t>シタガ</t>
    </rPh>
    <rPh sb="47" eb="49">
      <t>ソウコウ</t>
    </rPh>
    <rPh sb="50" eb="53">
      <t>コウサテン</t>
    </rPh>
    <rPh sb="53" eb="54">
      <t>スコ</t>
    </rPh>
    <rPh sb="55" eb="57">
      <t>テマエ</t>
    </rPh>
    <rPh sb="66" eb="68">
      <t>ホキュウ</t>
    </rPh>
    <rPh sb="68" eb="70">
      <t>カノウ</t>
    </rPh>
    <phoneticPr fontId="1"/>
  </si>
  <si>
    <t>Ｒ５６にはいると交通量が多くなるので走行注意</t>
    <rPh sb="8" eb="11">
      <t>コウツウリョウ</t>
    </rPh>
    <rPh sb="12" eb="13">
      <t>オオ</t>
    </rPh>
    <rPh sb="18" eb="20">
      <t>ソウコウ</t>
    </rPh>
    <rPh sb="20" eb="22">
      <t>チュウイ</t>
    </rPh>
    <phoneticPr fontId="1"/>
  </si>
  <si>
    <r>
      <rPr>
        <sz val="11"/>
        <rFont val="ＭＳ Ｐゴシック"/>
        <family val="3"/>
        <charset val="128"/>
        <scheme val="minor"/>
      </rPr>
      <t>星の浦海浜公園先の交差点で左折</t>
    </r>
    <r>
      <rPr>
        <sz val="11"/>
        <color rgb="FFFF0000"/>
        <rFont val="ＭＳ Ｐゴシック"/>
        <family val="3"/>
        <charset val="128"/>
        <scheme val="minor"/>
      </rPr>
      <t xml:space="preserve">
</t>
    </r>
    <r>
      <rPr>
        <b/>
        <sz val="11"/>
        <color rgb="FFFF0000"/>
        <rFont val="ＭＳ Ｐゴシック"/>
        <family val="3"/>
        <charset val="128"/>
        <scheme val="minor"/>
      </rPr>
      <t>２０１４年までのルートとは違うので経験者は注意</t>
    </r>
    <rPh sb="0" eb="1">
      <t>ホシ</t>
    </rPh>
    <rPh sb="2" eb="3">
      <t>ウラ</t>
    </rPh>
    <rPh sb="3" eb="5">
      <t>カイヒン</t>
    </rPh>
    <rPh sb="5" eb="7">
      <t>コウエン</t>
    </rPh>
    <rPh sb="7" eb="8">
      <t>サキ</t>
    </rPh>
    <rPh sb="9" eb="12">
      <t>コウサテン</t>
    </rPh>
    <rPh sb="13" eb="15">
      <t>サセツ</t>
    </rPh>
    <rPh sb="20" eb="21">
      <t>ネン</t>
    </rPh>
    <rPh sb="29" eb="30">
      <t>チガ</t>
    </rPh>
    <rPh sb="33" eb="36">
      <t>ケイケンシャ</t>
    </rPh>
    <rPh sb="37" eb="39">
      <t>チュウイ</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</si>
  <si>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</si>
  <si>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買い物をしてレシートをもらう。
ブルベカードに通過時間とうを記入する。
封筒にいれて店内のポストに投函する。
※詳細はブリーフィングで説明</t>
    <rPh sb="23" eb="25">
      <t>ツウカ</t>
    </rPh>
    <rPh sb="25" eb="27">
      <t>ジカン</t>
    </rPh>
    <rPh sb="30" eb="32">
      <t>キニュウ</t>
    </rPh>
    <rPh sb="36" eb="38">
      <t>フウトウ</t>
    </rPh>
    <rPh sb="42" eb="44">
      <t>テンナイ</t>
    </rPh>
    <rPh sb="49" eb="51">
      <t>トウカン</t>
    </rPh>
    <rPh sb="56" eb="58">
      <t>ショウサイ</t>
    </rPh>
    <rPh sb="67" eb="69">
      <t>セツメイ</t>
    </rPh>
    <phoneticPr fontId="1"/>
  </si>
  <si>
    <t>BRM９２４広島１０００ｋキューシート</t>
    <rPh sb="6" eb="8">
      <t>ヒロシマ</t>
    </rPh>
    <phoneticPr fontId="2"/>
  </si>
  <si>
    <t>最終更新日　2015/9/14</t>
    <rPh sb="0" eb="2">
      <t>サイシュウ</t>
    </rPh>
    <rPh sb="2" eb="5">
      <t>コウシンビ</t>
    </rPh>
    <phoneticPr fontId="1"/>
  </si>
</sst>
</file>

<file path=xl/styles.xml><?xml version="1.0" encoding="utf-8"?>
<styleSheet xmlns="http://schemas.openxmlformats.org/spreadsheetml/2006/main">
  <numFmts count="1">
    <numFmt numFmtId="176" formatCode="0.00_);[Red]\(0.00\)"/>
  </numFmts>
  <fonts count="2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sz val="11"/>
      <color rgb="FFFF0000"/>
      <name val="ＭＳ Ｐゴシック"/>
      <family val="3"/>
      <charset val="128"/>
      <scheme val="minor"/>
    </font>
    <font>
      <b/>
      <sz val="16"/>
      <name val="ＭＳ Ｐゴシック"/>
      <family val="3"/>
      <charset val="128"/>
      <scheme val="minor"/>
    </font>
    <font>
      <b/>
      <u/>
      <sz val="11"/>
      <color rgb="FFFF0000"/>
      <name val="ＭＳ Ｐゴシック"/>
      <family val="3"/>
      <charset val="128"/>
      <scheme val="minor"/>
    </font>
    <font>
      <b/>
      <sz val="11"/>
      <color theme="1"/>
      <name val="ＭＳ Ｐゴシック"/>
      <family val="3"/>
      <charset val="128"/>
      <scheme val="minor"/>
    </font>
    <font>
      <b/>
      <sz val="11"/>
      <color rgb="FF3333FF"/>
      <name val="ＭＳ Ｐゴシック"/>
      <family val="3"/>
      <charset val="128"/>
      <scheme val="minor"/>
    </font>
    <font>
      <b/>
      <sz val="18"/>
      <name val="ＭＳ Ｐゴシック"/>
      <family val="3"/>
      <charset val="128"/>
      <scheme val="minor"/>
    </font>
    <font>
      <b/>
      <sz val="12"/>
      <color rgb="FFFF0000"/>
      <name val="ＭＳ Ｐゴシック"/>
      <family val="3"/>
      <charset val="128"/>
      <scheme val="minor"/>
    </font>
    <font>
      <b/>
      <sz val="24"/>
      <color theme="1"/>
      <name val="ＭＳ Ｐゴシック"/>
      <family val="3"/>
      <charset val="128"/>
      <scheme val="minor"/>
    </font>
    <font>
      <b/>
      <sz val="20"/>
      <name val="ＭＳ Ｐゴシック"/>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FFFF0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5" fillId="0" borderId="1" xfId="0" applyNumberFormat="1" applyFont="1" applyFill="1" applyBorder="1" applyAlignment="1">
      <alignment horizontal="center" vertical="center" wrapText="1"/>
    </xf>
    <xf numFmtId="0" fontId="3" fillId="0" borderId="0" xfId="0" applyFont="1" applyAlignment="1">
      <alignment vertical="center" wrapText="1"/>
    </xf>
    <xf numFmtId="0" fontId="5"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vertical="center" wrapText="1" shrinkToFit="1"/>
    </xf>
    <xf numFmtId="0" fontId="6" fillId="0" borderId="1" xfId="0" applyNumberFormat="1" applyFont="1" applyFill="1" applyBorder="1" applyAlignment="1">
      <alignment vertical="center" wrapText="1" shrinkToFit="1"/>
    </xf>
    <xf numFmtId="0" fontId="3" fillId="0" borderId="0" xfId="0" applyFont="1" applyFill="1" applyAlignment="1">
      <alignmen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vertical="center" wrapText="1" shrinkToFit="1"/>
    </xf>
    <xf numFmtId="0" fontId="5"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vertical="center" wrapText="1" shrinkToFit="1"/>
    </xf>
    <xf numFmtId="49" fontId="3" fillId="2" borderId="1" xfId="0"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4" fillId="0" borderId="0" xfId="0" applyFont="1" applyAlignment="1">
      <alignment vertical="center" wrapText="1"/>
    </xf>
    <xf numFmtId="0" fontId="8" fillId="0" borderId="0" xfId="0" applyFont="1" applyAlignment="1">
      <alignment vertical="center" wrapText="1"/>
    </xf>
    <xf numFmtId="0" fontId="3" fillId="0" borderId="0" xfId="0" applyFont="1" applyFill="1" applyAlignment="1">
      <alignment horizontal="center" vertical="center"/>
    </xf>
    <xf numFmtId="0" fontId="10"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vertical="center" wrapText="1" shrinkToFit="1"/>
    </xf>
    <xf numFmtId="0"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vertical="center" wrapText="1" shrinkToFit="1"/>
    </xf>
    <xf numFmtId="0" fontId="14" fillId="0" borderId="1" xfId="0" applyNumberFormat="1" applyFont="1" applyFill="1" applyBorder="1" applyAlignment="1">
      <alignment vertical="center" wrapText="1" shrinkToFit="1"/>
    </xf>
    <xf numFmtId="0" fontId="5" fillId="0" borderId="1" xfId="0" applyFont="1" applyFill="1" applyBorder="1" applyAlignment="1">
      <alignment horizontal="center" vertical="center"/>
    </xf>
    <xf numFmtId="0" fontId="14" fillId="0" borderId="1" xfId="0" applyNumberFormat="1" applyFont="1" applyFill="1" applyBorder="1" applyAlignment="1">
      <alignment horizontal="left" vertical="center" wrapText="1"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3" fillId="2" borderId="1" xfId="0" applyNumberFormat="1" applyFont="1" applyFill="1" applyBorder="1" applyAlignment="1">
      <alignment horizontal="left" vertical="center" wrapText="1" shrinkToFit="1"/>
    </xf>
    <xf numFmtId="0" fontId="6" fillId="2" borderId="1" xfId="0" applyNumberFormat="1" applyFont="1" applyFill="1" applyBorder="1" applyAlignment="1">
      <alignment horizontal="center" vertical="center" wrapText="1" shrinkToFit="1"/>
    </xf>
    <xf numFmtId="0" fontId="3" fillId="2" borderId="1" xfId="0"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0" xfId="0" applyFont="1" applyFill="1" applyAlignment="1">
      <alignment vertical="center" shrinkToFit="1"/>
    </xf>
    <xf numFmtId="176"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shrinkToFit="1"/>
    </xf>
    <xf numFmtId="176" fontId="19" fillId="0" borderId="0" xfId="0" applyNumberFormat="1" applyFont="1" applyFill="1" applyAlignment="1">
      <alignment vertical="center"/>
    </xf>
    <xf numFmtId="49" fontId="14" fillId="0" borderId="1" xfId="0" applyNumberFormat="1" applyFont="1" applyFill="1" applyBorder="1" applyAlignment="1">
      <alignment horizontal="center" vertical="center" wrapText="1" shrinkToFit="1"/>
    </xf>
    <xf numFmtId="49" fontId="14" fillId="3" borderId="1" xfId="0" applyNumberFormat="1" applyFont="1" applyFill="1" applyBorder="1" applyAlignment="1">
      <alignment horizontal="center" vertical="center" wrapText="1" shrinkToFit="1"/>
    </xf>
    <xf numFmtId="49" fontId="14" fillId="2" borderId="1" xfId="0" applyNumberFormat="1" applyFont="1" applyFill="1" applyBorder="1" applyAlignment="1">
      <alignment horizontal="center" vertical="center" wrapText="1" shrinkToFit="1"/>
    </xf>
    <xf numFmtId="0" fontId="14" fillId="0" borderId="1" xfId="0" applyFont="1" applyBorder="1" applyAlignment="1">
      <alignment horizontal="center" vertical="center" wrapText="1"/>
    </xf>
    <xf numFmtId="49" fontId="14" fillId="4" borderId="1" xfId="0" applyNumberFormat="1" applyFont="1" applyFill="1" applyBorder="1" applyAlignment="1">
      <alignment horizontal="center" vertical="center" wrapText="1" shrinkToFit="1"/>
    </xf>
    <xf numFmtId="49" fontId="14"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wrapText="1" shrinkToFit="1"/>
    </xf>
    <xf numFmtId="49" fontId="14" fillId="0" borderId="0" xfId="0" applyNumberFormat="1" applyFont="1" applyFill="1" applyAlignment="1">
      <alignment horizontal="center" vertical="center" shrinkToFit="1"/>
    </xf>
    <xf numFmtId="0" fontId="5" fillId="0" borderId="1" xfId="0" applyNumberFormat="1" applyFont="1" applyFill="1" applyBorder="1" applyAlignment="1">
      <alignment horizontal="left" vertical="center" shrinkToFit="1"/>
    </xf>
    <xf numFmtId="176" fontId="19" fillId="4" borderId="1" xfId="0" applyNumberFormat="1"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wrapText="1" shrinkToFit="1"/>
    </xf>
    <xf numFmtId="0" fontId="3" fillId="4" borderId="2" xfId="0" applyNumberFormat="1" applyFont="1" applyFill="1" applyBorder="1" applyAlignment="1">
      <alignment horizontal="center" vertical="center" wrapText="1"/>
    </xf>
    <xf numFmtId="176" fontId="19"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right" vertical="center" shrinkToFit="1"/>
    </xf>
    <xf numFmtId="14" fontId="15" fillId="0" borderId="0"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4" borderId="6"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176" fontId="19" fillId="4" borderId="9" xfId="0" applyNumberFormat="1" applyFont="1" applyFill="1" applyBorder="1" applyAlignment="1">
      <alignment horizontal="center" vertical="center" wrapText="1"/>
    </xf>
    <xf numFmtId="176" fontId="15" fillId="4" borderId="9" xfId="0" applyNumberFormat="1" applyFont="1" applyFill="1" applyBorder="1" applyAlignment="1">
      <alignment horizontal="center" vertical="center" wrapText="1"/>
    </xf>
    <xf numFmtId="49" fontId="20" fillId="4" borderId="9" xfId="0" applyNumberFormat="1" applyFont="1" applyFill="1" applyBorder="1" applyAlignment="1">
      <alignment horizontal="center" vertical="center" wrapText="1" shrinkToFit="1"/>
    </xf>
    <xf numFmtId="0" fontId="10" fillId="4" borderId="9" xfId="0" applyNumberFormat="1" applyFont="1" applyFill="1" applyBorder="1" applyAlignment="1">
      <alignment horizontal="center" vertical="center" wrapText="1" shrinkToFit="1"/>
    </xf>
    <xf numFmtId="0" fontId="10" fillId="4" borderId="9" xfId="0" applyNumberFormat="1" applyFont="1" applyFill="1" applyBorder="1" applyAlignment="1">
      <alignment horizontal="center" vertical="center" wrapText="1"/>
    </xf>
    <xf numFmtId="0" fontId="10" fillId="4" borderId="9" xfId="0" applyNumberFormat="1" applyFont="1" applyFill="1" applyBorder="1" applyAlignment="1">
      <alignment vertical="center" wrapText="1" shrinkToFit="1"/>
    </xf>
    <xf numFmtId="49" fontId="5" fillId="4" borderId="1" xfId="0" applyNumberFormat="1" applyFont="1" applyFill="1" applyBorder="1" applyAlignment="1">
      <alignment horizontal="center" vertical="center" wrapText="1" shrinkToFit="1"/>
    </xf>
    <xf numFmtId="0" fontId="5" fillId="4" borderId="1" xfId="0" applyNumberFormat="1" applyFont="1" applyFill="1" applyBorder="1" applyAlignment="1">
      <alignment horizontal="center" vertical="center" wrapText="1"/>
    </xf>
    <xf numFmtId="0" fontId="22" fillId="4" borderId="7" xfId="0" applyNumberFormat="1" applyFont="1" applyFill="1" applyBorder="1" applyAlignment="1">
      <alignment vertical="center" wrapText="1" shrinkToFit="1"/>
    </xf>
    <xf numFmtId="0" fontId="22" fillId="0" borderId="7" xfId="0" applyNumberFormat="1"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2" fillId="0" borderId="7" xfId="0" applyNumberFormat="1" applyFont="1" applyFill="1" applyBorder="1" applyAlignment="1">
      <alignment vertical="center" wrapText="1" shrinkToFit="1"/>
    </xf>
    <xf numFmtId="0" fontId="22" fillId="4" borderId="10" xfId="0" applyNumberFormat="1" applyFont="1" applyFill="1" applyBorder="1" applyAlignment="1">
      <alignment vertical="center" wrapText="1" shrinkToFit="1"/>
    </xf>
    <xf numFmtId="0" fontId="9" fillId="0" borderId="0" xfId="0" applyFont="1" applyFill="1" applyAlignment="1">
      <alignment vertical="center" shrinkToFit="1"/>
    </xf>
    <xf numFmtId="0" fontId="18" fillId="0" borderId="1" xfId="0" applyNumberFormat="1" applyFont="1" applyFill="1" applyBorder="1" applyAlignment="1">
      <alignment horizontal="left" vertical="center" wrapText="1" shrinkToFit="1"/>
    </xf>
    <xf numFmtId="0" fontId="17" fillId="0" borderId="1" xfId="0" applyNumberFormat="1" applyFont="1" applyFill="1" applyBorder="1" applyAlignment="1">
      <alignment vertical="center" wrapText="1" shrinkToFit="1"/>
    </xf>
    <xf numFmtId="0" fontId="21" fillId="0" borderId="0" xfId="0" applyNumberFormat="1" applyFont="1" applyFill="1" applyAlignment="1">
      <alignment horizontal="center" vertical="center"/>
    </xf>
    <xf numFmtId="176" fontId="17" fillId="0" borderId="0"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4" fillId="5" borderId="6"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shrinkToFit="1"/>
    </xf>
    <xf numFmtId="0" fontId="5" fillId="5" borderId="1" xfId="0" applyNumberFormat="1" applyFont="1" applyFill="1" applyBorder="1" applyAlignment="1">
      <alignment horizontal="center" vertical="center" wrapText="1" shrinkToFit="1"/>
    </xf>
    <xf numFmtId="0"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left" vertical="center" wrapText="1" shrinkToFit="1"/>
    </xf>
    <xf numFmtId="0" fontId="3" fillId="5" borderId="1" xfId="0" applyNumberFormat="1" applyFont="1" applyFill="1" applyBorder="1" applyAlignment="1">
      <alignment horizontal="center" vertical="center" wrapText="1" shrinkToFit="1"/>
    </xf>
    <xf numFmtId="0" fontId="3" fillId="5" borderId="1" xfId="0" applyNumberFormat="1" applyFont="1" applyFill="1" applyBorder="1" applyAlignment="1">
      <alignment vertical="center" wrapText="1" shrinkToFit="1"/>
    </xf>
    <xf numFmtId="0" fontId="5" fillId="5" borderId="1" xfId="0" applyNumberFormat="1" applyFont="1" applyFill="1" applyBorder="1" applyAlignment="1">
      <alignment horizontal="center" vertical="center" wrapText="1" shrinkToFit="1"/>
    </xf>
    <xf numFmtId="176" fontId="15" fillId="0" borderId="0" xfId="0" applyNumberFormat="1" applyFont="1" applyFill="1" applyAlignment="1">
      <alignment vertical="center"/>
    </xf>
  </cellXfs>
  <cellStyles count="1">
    <cellStyle name="標準" xfId="0" builtinId="0"/>
  </cellStyles>
  <dxfs count="0"/>
  <tableStyles count="0" defaultTableStyle="TableStyleMedium9" defaultPivotStyle="PivotStyleLight16"/>
  <colors>
    <mruColors>
      <color rgb="FF99FFCC"/>
      <color rgb="FF3333FF"/>
      <color rgb="FF00FFFF"/>
      <color rgb="FFCCC0DA"/>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249"/>
  <sheetViews>
    <sheetView tabSelected="1" view="pageBreakPreview" zoomScale="70" zoomScaleNormal="100" zoomScaleSheetLayoutView="70" workbookViewId="0">
      <selection activeCell="J16" sqref="J16"/>
    </sheetView>
  </sheetViews>
  <sheetFormatPr defaultColWidth="10" defaultRowHeight="21"/>
  <cols>
    <col min="1" max="1" width="1" style="1" customWidth="1"/>
    <col min="2" max="2" width="5.25" style="1" bestFit="1" customWidth="1"/>
    <col min="3" max="3" width="16.25" style="52" bestFit="1" customWidth="1"/>
    <col min="4" max="4" width="14.625" style="112" bestFit="1" customWidth="1"/>
    <col min="5" max="5" width="31.75" style="60" customWidth="1"/>
    <col min="6" max="6" width="11" style="1" bestFit="1" customWidth="1"/>
    <col min="7" max="7" width="9.125" style="24" customWidth="1"/>
    <col min="8" max="8" width="12.5" style="1" customWidth="1"/>
    <col min="9" max="9" width="57.5" style="2" customWidth="1"/>
    <col min="10" max="10" width="49.5" style="46" bestFit="1" customWidth="1"/>
    <col min="11" max="11" width="19" style="2" bestFit="1"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8.5">
      <c r="B1" s="97" t="s">
        <v>261</v>
      </c>
      <c r="C1" s="97"/>
      <c r="D1" s="97"/>
      <c r="E1" s="97"/>
      <c r="F1" s="97"/>
      <c r="G1" s="97"/>
      <c r="H1" s="97"/>
      <c r="I1" s="97"/>
      <c r="J1" s="97"/>
      <c r="K1" s="97"/>
    </row>
    <row r="2" spans="2:11" ht="27.75" customHeight="1" thickBot="1">
      <c r="B2" s="68"/>
      <c r="C2" s="98" t="s">
        <v>8</v>
      </c>
      <c r="D2" s="98"/>
      <c r="E2" s="69"/>
      <c r="F2" s="68"/>
      <c r="G2" s="68"/>
      <c r="H2" s="68"/>
      <c r="I2" s="70" t="s">
        <v>244</v>
      </c>
      <c r="J2" s="71" t="s">
        <v>262</v>
      </c>
    </row>
    <row r="3" spans="2:11" s="4" customFormat="1">
      <c r="B3" s="72" t="s">
        <v>0</v>
      </c>
      <c r="C3" s="73" t="s">
        <v>9</v>
      </c>
      <c r="D3" s="74" t="s">
        <v>10</v>
      </c>
      <c r="E3" s="75" t="s">
        <v>11</v>
      </c>
      <c r="F3" s="76" t="s">
        <v>18</v>
      </c>
      <c r="G3" s="77" t="s">
        <v>12</v>
      </c>
      <c r="H3" s="76" t="s">
        <v>13</v>
      </c>
      <c r="I3" s="99" t="s">
        <v>17</v>
      </c>
      <c r="J3" s="100"/>
    </row>
    <row r="4" spans="2:11" s="22" customFormat="1" ht="24">
      <c r="B4" s="79">
        <v>1</v>
      </c>
      <c r="C4" s="62">
        <v>0</v>
      </c>
      <c r="D4" s="63">
        <v>0</v>
      </c>
      <c r="E4" s="57" t="s">
        <v>67</v>
      </c>
      <c r="F4" s="87" t="s">
        <v>19</v>
      </c>
      <c r="G4" s="88" t="s">
        <v>16</v>
      </c>
      <c r="H4" s="32" t="s">
        <v>146</v>
      </c>
      <c r="I4" s="64" t="s">
        <v>102</v>
      </c>
      <c r="J4" s="89" t="s">
        <v>229</v>
      </c>
    </row>
    <row r="5" spans="2:11" s="4" customFormat="1" ht="24">
      <c r="B5" s="78">
        <v>2</v>
      </c>
      <c r="C5" s="47">
        <v>4.9800000000000004</v>
      </c>
      <c r="D5" s="31">
        <f>D4+C5</f>
        <v>4.9800000000000004</v>
      </c>
      <c r="E5" s="53" t="s">
        <v>68</v>
      </c>
      <c r="F5" s="51" t="s">
        <v>3</v>
      </c>
      <c r="G5" s="3" t="s">
        <v>16</v>
      </c>
      <c r="H5" s="51" t="s">
        <v>6</v>
      </c>
      <c r="I5" s="5" t="s">
        <v>69</v>
      </c>
      <c r="J5" s="90"/>
    </row>
    <row r="6" spans="2:11" s="4" customFormat="1" ht="24">
      <c r="B6" s="78">
        <v>3</v>
      </c>
      <c r="C6" s="47">
        <v>1.38</v>
      </c>
      <c r="D6" s="31">
        <f t="shared" ref="D6:D69" si="0">D5+C6</f>
        <v>6.36</v>
      </c>
      <c r="E6" s="53" t="s">
        <v>70</v>
      </c>
      <c r="F6" s="51" t="s">
        <v>2</v>
      </c>
      <c r="G6" s="3" t="s">
        <v>16</v>
      </c>
      <c r="H6" s="51" t="s">
        <v>147</v>
      </c>
      <c r="I6" s="5" t="s">
        <v>245</v>
      </c>
      <c r="J6" s="90"/>
    </row>
    <row r="7" spans="2:11" s="8" customFormat="1" ht="24">
      <c r="B7" s="78">
        <v>4</v>
      </c>
      <c r="C7" s="47">
        <v>8.6</v>
      </c>
      <c r="D7" s="31">
        <f t="shared" si="0"/>
        <v>14.96</v>
      </c>
      <c r="E7" s="53" t="s">
        <v>20</v>
      </c>
      <c r="F7" s="51" t="s">
        <v>73</v>
      </c>
      <c r="G7" s="3" t="s">
        <v>193</v>
      </c>
      <c r="H7" s="51" t="s">
        <v>21</v>
      </c>
      <c r="I7" s="6" t="s">
        <v>106</v>
      </c>
      <c r="J7" s="90"/>
    </row>
    <row r="8" spans="2:11" s="8" customFormat="1" ht="24">
      <c r="B8" s="78">
        <v>5</v>
      </c>
      <c r="C8" s="47">
        <v>2.4</v>
      </c>
      <c r="D8" s="31">
        <f t="shared" si="0"/>
        <v>17.36</v>
      </c>
      <c r="E8" s="53" t="s">
        <v>22</v>
      </c>
      <c r="F8" s="51" t="s">
        <v>3</v>
      </c>
      <c r="G8" s="3" t="s">
        <v>16</v>
      </c>
      <c r="H8" s="51" t="s">
        <v>6</v>
      </c>
      <c r="I8" s="6" t="s">
        <v>64</v>
      </c>
      <c r="J8" s="90"/>
    </row>
    <row r="9" spans="2:11" s="8" customFormat="1" ht="24">
      <c r="B9" s="78">
        <v>6</v>
      </c>
      <c r="C9" s="47">
        <v>0.11</v>
      </c>
      <c r="D9" s="31">
        <f t="shared" si="0"/>
        <v>17.47</v>
      </c>
      <c r="E9" s="53" t="s">
        <v>187</v>
      </c>
      <c r="F9" s="51" t="s">
        <v>3</v>
      </c>
      <c r="G9" s="3" t="s">
        <v>15</v>
      </c>
      <c r="H9" s="51" t="s">
        <v>6</v>
      </c>
      <c r="I9" s="6"/>
      <c r="J9" s="90"/>
    </row>
    <row r="10" spans="2:11" s="8" customFormat="1" ht="24">
      <c r="B10" s="78">
        <v>7</v>
      </c>
      <c r="C10" s="47">
        <v>1.17</v>
      </c>
      <c r="D10" s="31">
        <f t="shared" si="0"/>
        <v>18.64</v>
      </c>
      <c r="E10" s="53" t="s">
        <v>23</v>
      </c>
      <c r="F10" s="51" t="s">
        <v>5</v>
      </c>
      <c r="G10" s="9" t="s">
        <v>14</v>
      </c>
      <c r="H10" s="51" t="s">
        <v>21</v>
      </c>
      <c r="I10" s="10" t="s">
        <v>107</v>
      </c>
      <c r="J10" s="91"/>
    </row>
    <row r="11" spans="2:11" s="4" customFormat="1" ht="36">
      <c r="B11" s="78">
        <v>8</v>
      </c>
      <c r="C11" s="47">
        <v>2.4900000000000002</v>
      </c>
      <c r="D11" s="31">
        <f t="shared" si="0"/>
        <v>21.130000000000003</v>
      </c>
      <c r="E11" s="53" t="s">
        <v>24</v>
      </c>
      <c r="F11" s="51" t="s">
        <v>5</v>
      </c>
      <c r="G11" s="9" t="s">
        <v>15</v>
      </c>
      <c r="H11" s="11" t="s">
        <v>25</v>
      </c>
      <c r="I11" s="26" t="s">
        <v>194</v>
      </c>
      <c r="J11" s="90"/>
    </row>
    <row r="12" spans="2:11" s="4" customFormat="1" ht="27">
      <c r="B12" s="78">
        <v>9</v>
      </c>
      <c r="C12" s="47">
        <v>2.83</v>
      </c>
      <c r="D12" s="31">
        <f t="shared" si="0"/>
        <v>23.96</v>
      </c>
      <c r="E12" s="53" t="s">
        <v>26</v>
      </c>
      <c r="F12" s="51" t="s">
        <v>2</v>
      </c>
      <c r="G12" s="9" t="s">
        <v>16</v>
      </c>
      <c r="H12" s="11" t="s">
        <v>25</v>
      </c>
      <c r="I12" s="95" t="s">
        <v>246</v>
      </c>
      <c r="J12" s="90"/>
    </row>
    <row r="13" spans="2:11" s="4" customFormat="1" ht="24">
      <c r="B13" s="78">
        <v>10</v>
      </c>
      <c r="C13" s="47">
        <v>1.28</v>
      </c>
      <c r="D13" s="31">
        <f t="shared" si="0"/>
        <v>25.240000000000002</v>
      </c>
      <c r="E13" s="53" t="s">
        <v>27</v>
      </c>
      <c r="F13" s="51" t="s">
        <v>5</v>
      </c>
      <c r="G13" s="9" t="s">
        <v>14</v>
      </c>
      <c r="H13" s="11" t="s">
        <v>28</v>
      </c>
      <c r="I13" s="12" t="s">
        <v>195</v>
      </c>
      <c r="J13" s="90"/>
    </row>
    <row r="14" spans="2:11" s="4" customFormat="1" ht="24">
      <c r="B14" s="78">
        <v>11</v>
      </c>
      <c r="C14" s="47">
        <v>4.12</v>
      </c>
      <c r="D14" s="31">
        <f t="shared" si="0"/>
        <v>29.360000000000003</v>
      </c>
      <c r="E14" s="53" t="s">
        <v>20</v>
      </c>
      <c r="F14" s="51" t="s">
        <v>3</v>
      </c>
      <c r="G14" s="9" t="s">
        <v>16</v>
      </c>
      <c r="H14" s="11" t="s">
        <v>28</v>
      </c>
      <c r="I14" s="61" t="s">
        <v>196</v>
      </c>
      <c r="J14" s="90"/>
    </row>
    <row r="15" spans="2:11" s="4" customFormat="1" ht="24">
      <c r="B15" s="78">
        <v>12</v>
      </c>
      <c r="C15" s="47">
        <v>3.08</v>
      </c>
      <c r="D15" s="31">
        <f t="shared" si="0"/>
        <v>32.440000000000005</v>
      </c>
      <c r="E15" s="53" t="s">
        <v>20</v>
      </c>
      <c r="F15" s="51" t="s">
        <v>5</v>
      </c>
      <c r="G15" s="9" t="s">
        <v>15</v>
      </c>
      <c r="H15" s="11" t="s">
        <v>29</v>
      </c>
      <c r="I15" s="12" t="s">
        <v>197</v>
      </c>
      <c r="J15" s="90"/>
    </row>
    <row r="16" spans="2:11" s="4" customFormat="1" ht="24">
      <c r="B16" s="78">
        <v>13</v>
      </c>
      <c r="C16" s="47">
        <v>0.17</v>
      </c>
      <c r="D16" s="31">
        <f t="shared" si="0"/>
        <v>32.610000000000007</v>
      </c>
      <c r="E16" s="53" t="s">
        <v>20</v>
      </c>
      <c r="F16" s="51" t="s">
        <v>3</v>
      </c>
      <c r="G16" s="9" t="s">
        <v>15</v>
      </c>
      <c r="H16" s="11" t="s">
        <v>29</v>
      </c>
      <c r="I16" s="14" t="s">
        <v>30</v>
      </c>
      <c r="J16" s="90"/>
    </row>
    <row r="17" spans="2:10" s="4" customFormat="1" ht="24">
      <c r="B17" s="78">
        <v>14</v>
      </c>
      <c r="C17" s="47">
        <v>1.26</v>
      </c>
      <c r="D17" s="31">
        <f t="shared" si="0"/>
        <v>33.870000000000005</v>
      </c>
      <c r="E17" s="54" t="s">
        <v>20</v>
      </c>
      <c r="F17" s="15" t="s">
        <v>148</v>
      </c>
      <c r="G17" s="16" t="s">
        <v>16</v>
      </c>
      <c r="H17" s="17" t="s">
        <v>29</v>
      </c>
      <c r="I17" s="18" t="s">
        <v>65</v>
      </c>
      <c r="J17" s="90"/>
    </row>
    <row r="18" spans="2:10" s="4" customFormat="1" ht="24">
      <c r="B18" s="78">
        <v>15</v>
      </c>
      <c r="C18" s="47">
        <v>1.38</v>
      </c>
      <c r="D18" s="31">
        <f t="shared" si="0"/>
        <v>35.250000000000007</v>
      </c>
      <c r="E18" s="55" t="s">
        <v>20</v>
      </c>
      <c r="F18" s="15"/>
      <c r="G18" s="16" t="s">
        <v>14</v>
      </c>
      <c r="H18" s="17" t="s">
        <v>29</v>
      </c>
      <c r="I18" s="18" t="s">
        <v>31</v>
      </c>
      <c r="J18" s="90"/>
    </row>
    <row r="19" spans="2:10" s="4" customFormat="1" ht="24">
      <c r="B19" s="78">
        <v>16</v>
      </c>
      <c r="C19" s="47">
        <v>0.73</v>
      </c>
      <c r="D19" s="31">
        <f t="shared" si="0"/>
        <v>35.980000000000004</v>
      </c>
      <c r="E19" s="53" t="s">
        <v>20</v>
      </c>
      <c r="F19" s="51" t="s">
        <v>2</v>
      </c>
      <c r="G19" s="9" t="s">
        <v>16</v>
      </c>
      <c r="H19" s="11" t="s">
        <v>25</v>
      </c>
      <c r="I19" s="14" t="s">
        <v>32</v>
      </c>
      <c r="J19" s="90"/>
    </row>
    <row r="20" spans="2:10" s="4" customFormat="1" ht="24">
      <c r="B20" s="78">
        <v>17</v>
      </c>
      <c r="C20" s="47">
        <v>2.0099999999999998</v>
      </c>
      <c r="D20" s="31">
        <f t="shared" si="0"/>
        <v>37.99</v>
      </c>
      <c r="E20" s="53" t="s">
        <v>20</v>
      </c>
      <c r="F20" s="51" t="s">
        <v>5</v>
      </c>
      <c r="G20" s="9" t="s">
        <v>15</v>
      </c>
      <c r="H20" s="11" t="s">
        <v>6</v>
      </c>
      <c r="I20" s="7" t="s">
        <v>33</v>
      </c>
      <c r="J20" s="90"/>
    </row>
    <row r="21" spans="2:10" s="4" customFormat="1" ht="24">
      <c r="B21" s="78">
        <v>18</v>
      </c>
      <c r="C21" s="47">
        <v>1.62</v>
      </c>
      <c r="D21" s="31">
        <f t="shared" si="0"/>
        <v>39.61</v>
      </c>
      <c r="E21" s="53" t="s">
        <v>20</v>
      </c>
      <c r="F21" s="51" t="s">
        <v>2</v>
      </c>
      <c r="G21" s="9" t="s">
        <v>15</v>
      </c>
      <c r="H21" s="11" t="s">
        <v>34</v>
      </c>
      <c r="I21" s="14"/>
      <c r="J21" s="90"/>
    </row>
    <row r="22" spans="2:10" s="4" customFormat="1" ht="24">
      <c r="B22" s="78">
        <v>19</v>
      </c>
      <c r="C22" s="47">
        <v>0.73</v>
      </c>
      <c r="D22" s="31">
        <f t="shared" si="0"/>
        <v>40.339999999999996</v>
      </c>
      <c r="E22" s="53" t="s">
        <v>35</v>
      </c>
      <c r="F22" s="51" t="s">
        <v>4</v>
      </c>
      <c r="G22" s="9" t="s">
        <v>16</v>
      </c>
      <c r="H22" s="11" t="s">
        <v>6</v>
      </c>
      <c r="I22" s="14" t="s">
        <v>198</v>
      </c>
      <c r="J22" s="90"/>
    </row>
    <row r="23" spans="2:10" s="4" customFormat="1" ht="24">
      <c r="B23" s="78">
        <v>20</v>
      </c>
      <c r="C23" s="47">
        <v>2.41</v>
      </c>
      <c r="D23" s="31">
        <f t="shared" si="0"/>
        <v>42.75</v>
      </c>
      <c r="E23" s="53" t="s">
        <v>36</v>
      </c>
      <c r="F23" s="51" t="s">
        <v>2</v>
      </c>
      <c r="G23" s="9" t="s">
        <v>15</v>
      </c>
      <c r="H23" s="11" t="s">
        <v>37</v>
      </c>
      <c r="I23" s="14"/>
      <c r="J23" s="90"/>
    </row>
    <row r="24" spans="2:10" s="4" customFormat="1" ht="24">
      <c r="B24" s="78">
        <v>21</v>
      </c>
      <c r="C24" s="47">
        <v>1.22</v>
      </c>
      <c r="D24" s="31">
        <f t="shared" si="0"/>
        <v>43.97</v>
      </c>
      <c r="E24" s="53" t="s">
        <v>38</v>
      </c>
      <c r="F24" s="51" t="s">
        <v>3</v>
      </c>
      <c r="G24" s="9" t="s">
        <v>14</v>
      </c>
      <c r="H24" s="11" t="s">
        <v>39</v>
      </c>
      <c r="I24" s="14"/>
      <c r="J24" s="90"/>
    </row>
    <row r="25" spans="2:10" s="4" customFormat="1" ht="24">
      <c r="B25" s="78">
        <v>22</v>
      </c>
      <c r="C25" s="47">
        <v>1.1000000000000001</v>
      </c>
      <c r="D25" s="31">
        <f t="shared" si="0"/>
        <v>45.07</v>
      </c>
      <c r="E25" s="53" t="s">
        <v>20</v>
      </c>
      <c r="F25" s="51" t="s">
        <v>5</v>
      </c>
      <c r="G25" s="9" t="s">
        <v>15</v>
      </c>
      <c r="H25" s="11" t="s">
        <v>29</v>
      </c>
      <c r="I25" s="14" t="s">
        <v>199</v>
      </c>
      <c r="J25" s="90"/>
    </row>
    <row r="26" spans="2:10" s="4" customFormat="1" ht="24">
      <c r="B26" s="78">
        <v>23</v>
      </c>
      <c r="C26" s="47">
        <v>1.21</v>
      </c>
      <c r="D26" s="31">
        <f t="shared" si="0"/>
        <v>46.28</v>
      </c>
      <c r="E26" s="55" t="s">
        <v>20</v>
      </c>
      <c r="F26" s="15"/>
      <c r="G26" s="16" t="s">
        <v>14</v>
      </c>
      <c r="H26" s="17" t="s">
        <v>29</v>
      </c>
      <c r="I26" s="18" t="s">
        <v>40</v>
      </c>
      <c r="J26" s="90"/>
    </row>
    <row r="27" spans="2:10" s="4" customFormat="1" ht="24">
      <c r="B27" s="78">
        <v>24</v>
      </c>
      <c r="C27" s="47">
        <v>1.03</v>
      </c>
      <c r="D27" s="31">
        <f t="shared" si="0"/>
        <v>47.31</v>
      </c>
      <c r="E27" s="55" t="s">
        <v>20</v>
      </c>
      <c r="F27" s="15"/>
      <c r="G27" s="16" t="s">
        <v>14</v>
      </c>
      <c r="H27" s="19" t="s">
        <v>29</v>
      </c>
      <c r="I27" s="18" t="s">
        <v>41</v>
      </c>
      <c r="J27" s="90"/>
    </row>
    <row r="28" spans="2:10" s="4" customFormat="1" ht="24">
      <c r="B28" s="78">
        <v>25</v>
      </c>
      <c r="C28" s="47">
        <v>0.97</v>
      </c>
      <c r="D28" s="31">
        <f t="shared" si="0"/>
        <v>48.28</v>
      </c>
      <c r="E28" s="53" t="s">
        <v>20</v>
      </c>
      <c r="F28" s="51" t="s">
        <v>2</v>
      </c>
      <c r="G28" s="9" t="s">
        <v>15</v>
      </c>
      <c r="H28" s="11" t="s">
        <v>42</v>
      </c>
      <c r="I28" s="20"/>
      <c r="J28" s="90"/>
    </row>
    <row r="29" spans="2:10" s="4" customFormat="1" ht="24">
      <c r="B29" s="78">
        <v>26</v>
      </c>
      <c r="C29" s="47">
        <v>6.88</v>
      </c>
      <c r="D29" s="31">
        <f t="shared" si="0"/>
        <v>55.160000000000004</v>
      </c>
      <c r="E29" s="53" t="s">
        <v>43</v>
      </c>
      <c r="F29" s="51" t="s">
        <v>2</v>
      </c>
      <c r="G29" s="9" t="s">
        <v>15</v>
      </c>
      <c r="H29" s="11" t="s">
        <v>42</v>
      </c>
      <c r="I29" s="14" t="s">
        <v>44</v>
      </c>
      <c r="J29" s="90"/>
    </row>
    <row r="30" spans="2:10" s="4" customFormat="1" ht="24">
      <c r="B30" s="78">
        <v>27</v>
      </c>
      <c r="C30" s="47">
        <v>4.8600000000000003</v>
      </c>
      <c r="D30" s="31">
        <f t="shared" si="0"/>
        <v>60.02</v>
      </c>
      <c r="E30" s="53" t="s">
        <v>20</v>
      </c>
      <c r="F30" s="51" t="s">
        <v>5</v>
      </c>
      <c r="G30" s="9" t="s">
        <v>15</v>
      </c>
      <c r="H30" s="11" t="s">
        <v>29</v>
      </c>
      <c r="I30" s="21" t="s">
        <v>45</v>
      </c>
      <c r="J30" s="90"/>
    </row>
    <row r="31" spans="2:10" s="4" customFormat="1" ht="24">
      <c r="B31" s="78">
        <v>28</v>
      </c>
      <c r="C31" s="47">
        <v>1.27</v>
      </c>
      <c r="D31" s="31">
        <f t="shared" si="0"/>
        <v>61.290000000000006</v>
      </c>
      <c r="E31" s="54" t="s">
        <v>20</v>
      </c>
      <c r="F31" s="15"/>
      <c r="G31" s="16" t="s">
        <v>14</v>
      </c>
      <c r="H31" s="17" t="s">
        <v>29</v>
      </c>
      <c r="I31" s="18" t="s">
        <v>46</v>
      </c>
      <c r="J31" s="90"/>
    </row>
    <row r="32" spans="2:10" s="4" customFormat="1" ht="24">
      <c r="B32" s="78">
        <v>29</v>
      </c>
      <c r="C32" s="47">
        <v>1.71</v>
      </c>
      <c r="D32" s="31">
        <f t="shared" si="0"/>
        <v>63.000000000000007</v>
      </c>
      <c r="E32" s="55" t="s">
        <v>20</v>
      </c>
      <c r="F32" s="15"/>
      <c r="G32" s="16" t="s">
        <v>14</v>
      </c>
      <c r="H32" s="17" t="s">
        <v>29</v>
      </c>
      <c r="I32" s="18" t="s">
        <v>47</v>
      </c>
      <c r="J32" s="90"/>
    </row>
    <row r="33" spans="2:10" s="4" customFormat="1" ht="24">
      <c r="B33" s="78">
        <v>30</v>
      </c>
      <c r="C33" s="47">
        <v>0.53</v>
      </c>
      <c r="D33" s="31">
        <f t="shared" si="0"/>
        <v>63.530000000000008</v>
      </c>
      <c r="E33" s="53" t="s">
        <v>20</v>
      </c>
      <c r="F33" s="51" t="s">
        <v>3</v>
      </c>
      <c r="G33" s="9" t="s">
        <v>14</v>
      </c>
      <c r="H33" s="11" t="s">
        <v>29</v>
      </c>
      <c r="I33" s="14" t="s">
        <v>48</v>
      </c>
      <c r="J33" s="90"/>
    </row>
    <row r="34" spans="2:10" s="4" customFormat="1" ht="24">
      <c r="B34" s="78">
        <v>31</v>
      </c>
      <c r="C34" s="47">
        <v>0.63</v>
      </c>
      <c r="D34" s="31">
        <f t="shared" si="0"/>
        <v>64.160000000000011</v>
      </c>
      <c r="E34" s="53" t="s">
        <v>20</v>
      </c>
      <c r="F34" s="51" t="s">
        <v>149</v>
      </c>
      <c r="G34" s="9" t="s">
        <v>15</v>
      </c>
      <c r="H34" s="11" t="s">
        <v>29</v>
      </c>
      <c r="I34" s="14" t="s">
        <v>48</v>
      </c>
      <c r="J34" s="90"/>
    </row>
    <row r="35" spans="2:10" s="4" customFormat="1" ht="24">
      <c r="B35" s="78">
        <v>32</v>
      </c>
      <c r="C35" s="47">
        <v>0.09</v>
      </c>
      <c r="D35" s="31">
        <f t="shared" si="0"/>
        <v>64.250000000000014</v>
      </c>
      <c r="E35" s="53" t="s">
        <v>20</v>
      </c>
      <c r="F35" s="51" t="s">
        <v>2</v>
      </c>
      <c r="G35" s="9" t="s">
        <v>16</v>
      </c>
      <c r="H35" s="11" t="s">
        <v>25</v>
      </c>
      <c r="I35" s="14"/>
      <c r="J35" s="90"/>
    </row>
    <row r="36" spans="2:10" s="4" customFormat="1" ht="24">
      <c r="B36" s="78">
        <v>33</v>
      </c>
      <c r="C36" s="47">
        <v>3.36</v>
      </c>
      <c r="D36" s="31">
        <f t="shared" si="0"/>
        <v>67.610000000000014</v>
      </c>
      <c r="E36" s="53" t="s">
        <v>20</v>
      </c>
      <c r="F36" s="51"/>
      <c r="G36" s="9" t="s">
        <v>14</v>
      </c>
      <c r="H36" s="11" t="s">
        <v>25</v>
      </c>
      <c r="I36" s="7" t="s">
        <v>71</v>
      </c>
      <c r="J36" s="90"/>
    </row>
    <row r="37" spans="2:10" s="4" customFormat="1" ht="24">
      <c r="B37" s="78">
        <v>34</v>
      </c>
      <c r="C37" s="47">
        <v>0.21</v>
      </c>
      <c r="D37" s="31">
        <f t="shared" si="0"/>
        <v>67.820000000000007</v>
      </c>
      <c r="E37" s="53" t="s">
        <v>20</v>
      </c>
      <c r="F37" s="51" t="s">
        <v>4</v>
      </c>
      <c r="G37" s="9" t="s">
        <v>16</v>
      </c>
      <c r="H37" s="11" t="s">
        <v>29</v>
      </c>
      <c r="I37" s="14" t="s">
        <v>49</v>
      </c>
      <c r="J37" s="90"/>
    </row>
    <row r="38" spans="2:10" s="4" customFormat="1" ht="24">
      <c r="B38" s="78">
        <v>35</v>
      </c>
      <c r="C38" s="47">
        <v>1.72</v>
      </c>
      <c r="D38" s="31">
        <f t="shared" si="0"/>
        <v>69.540000000000006</v>
      </c>
      <c r="E38" s="55" t="s">
        <v>20</v>
      </c>
      <c r="F38" s="15" t="s">
        <v>148</v>
      </c>
      <c r="G38" s="16" t="s">
        <v>16</v>
      </c>
      <c r="H38" s="17" t="s">
        <v>29</v>
      </c>
      <c r="I38" s="18" t="s">
        <v>200</v>
      </c>
      <c r="J38" s="90"/>
    </row>
    <row r="39" spans="2:10" s="4" customFormat="1" ht="24">
      <c r="B39" s="78">
        <v>36</v>
      </c>
      <c r="C39" s="47">
        <v>0.73</v>
      </c>
      <c r="D39" s="31">
        <f t="shared" si="0"/>
        <v>70.27000000000001</v>
      </c>
      <c r="E39" s="55" t="s">
        <v>20</v>
      </c>
      <c r="F39" s="15"/>
      <c r="G39" s="16" t="s">
        <v>16</v>
      </c>
      <c r="H39" s="17" t="s">
        <v>29</v>
      </c>
      <c r="I39" s="18" t="s">
        <v>50</v>
      </c>
      <c r="J39" s="90"/>
    </row>
    <row r="40" spans="2:10" s="4" customFormat="1" ht="24">
      <c r="B40" s="78">
        <v>37</v>
      </c>
      <c r="C40" s="47">
        <v>0.2</v>
      </c>
      <c r="D40" s="31">
        <f t="shared" si="0"/>
        <v>70.470000000000013</v>
      </c>
      <c r="E40" s="53" t="s">
        <v>20</v>
      </c>
      <c r="F40" s="51" t="s">
        <v>2</v>
      </c>
      <c r="G40" s="9" t="s">
        <v>16</v>
      </c>
      <c r="H40" s="11" t="s">
        <v>6</v>
      </c>
      <c r="I40" s="14"/>
      <c r="J40" s="90"/>
    </row>
    <row r="41" spans="2:10" s="4" customFormat="1" ht="24">
      <c r="B41" s="78">
        <v>38</v>
      </c>
      <c r="C41" s="47">
        <v>1.4</v>
      </c>
      <c r="D41" s="31">
        <f t="shared" si="0"/>
        <v>71.870000000000019</v>
      </c>
      <c r="E41" s="53" t="s">
        <v>20</v>
      </c>
      <c r="F41" s="51" t="s">
        <v>150</v>
      </c>
      <c r="G41" s="9" t="s">
        <v>14</v>
      </c>
      <c r="H41" s="11" t="s">
        <v>25</v>
      </c>
      <c r="I41" s="14" t="s">
        <v>66</v>
      </c>
      <c r="J41" s="90"/>
    </row>
    <row r="42" spans="2:10" s="4" customFormat="1" ht="24">
      <c r="B42" s="78">
        <v>39</v>
      </c>
      <c r="C42" s="47">
        <v>1.87</v>
      </c>
      <c r="D42" s="31">
        <f t="shared" si="0"/>
        <v>73.740000000000023</v>
      </c>
      <c r="E42" s="53" t="s">
        <v>20</v>
      </c>
      <c r="F42" s="51" t="s">
        <v>5</v>
      </c>
      <c r="G42" s="9" t="s">
        <v>15</v>
      </c>
      <c r="H42" s="11" t="s">
        <v>29</v>
      </c>
      <c r="I42" s="14" t="s">
        <v>51</v>
      </c>
      <c r="J42" s="90"/>
    </row>
    <row r="43" spans="2:10" s="4" customFormat="1" ht="24">
      <c r="B43" s="78">
        <v>40</v>
      </c>
      <c r="C43" s="47">
        <v>0.8</v>
      </c>
      <c r="D43" s="31">
        <f t="shared" si="0"/>
        <v>74.54000000000002</v>
      </c>
      <c r="E43" s="55" t="s">
        <v>20</v>
      </c>
      <c r="F43" s="15"/>
      <c r="G43" s="16" t="s">
        <v>14</v>
      </c>
      <c r="H43" s="17" t="s">
        <v>29</v>
      </c>
      <c r="I43" s="18" t="s">
        <v>52</v>
      </c>
      <c r="J43" s="90"/>
    </row>
    <row r="44" spans="2:10" s="4" customFormat="1" ht="24">
      <c r="B44" s="78">
        <v>41</v>
      </c>
      <c r="C44" s="47">
        <v>1.25</v>
      </c>
      <c r="D44" s="31">
        <f t="shared" si="0"/>
        <v>75.79000000000002</v>
      </c>
      <c r="E44" s="55" t="s">
        <v>20</v>
      </c>
      <c r="F44" s="15" t="s">
        <v>148</v>
      </c>
      <c r="G44" s="16" t="s">
        <v>16</v>
      </c>
      <c r="H44" s="17" t="s">
        <v>29</v>
      </c>
      <c r="I44" s="18" t="s">
        <v>53</v>
      </c>
      <c r="J44" s="90"/>
    </row>
    <row r="45" spans="2:10" s="4" customFormat="1" ht="24">
      <c r="B45" s="78">
        <v>42</v>
      </c>
      <c r="C45" s="47">
        <v>0.86</v>
      </c>
      <c r="D45" s="31">
        <f t="shared" si="0"/>
        <v>76.65000000000002</v>
      </c>
      <c r="E45" s="53" t="s">
        <v>20</v>
      </c>
      <c r="F45" s="51" t="s">
        <v>2</v>
      </c>
      <c r="G45" s="9" t="s">
        <v>16</v>
      </c>
      <c r="H45" s="11" t="s">
        <v>54</v>
      </c>
      <c r="I45" s="14"/>
      <c r="J45" s="90"/>
    </row>
    <row r="46" spans="2:10" s="4" customFormat="1" ht="24">
      <c r="B46" s="78">
        <v>43</v>
      </c>
      <c r="C46" s="47">
        <v>2.0699999999999998</v>
      </c>
      <c r="D46" s="31">
        <f t="shared" si="0"/>
        <v>78.720000000000013</v>
      </c>
      <c r="E46" s="53" t="s">
        <v>55</v>
      </c>
      <c r="F46" s="51" t="s">
        <v>4</v>
      </c>
      <c r="G46" s="9" t="s">
        <v>16</v>
      </c>
      <c r="H46" s="11" t="s">
        <v>25</v>
      </c>
      <c r="I46" s="14"/>
      <c r="J46" s="90"/>
    </row>
    <row r="47" spans="2:10" s="4" customFormat="1" ht="24">
      <c r="B47" s="78">
        <v>44</v>
      </c>
      <c r="C47" s="47">
        <v>8.76</v>
      </c>
      <c r="D47" s="31">
        <f t="shared" si="0"/>
        <v>87.480000000000018</v>
      </c>
      <c r="E47" s="53" t="s">
        <v>20</v>
      </c>
      <c r="F47" s="51" t="s">
        <v>2</v>
      </c>
      <c r="G47" s="9" t="s">
        <v>16</v>
      </c>
      <c r="H47" s="11" t="s">
        <v>54</v>
      </c>
      <c r="I47" s="14" t="s">
        <v>56</v>
      </c>
      <c r="J47" s="90"/>
    </row>
    <row r="48" spans="2:10" s="4" customFormat="1" ht="24">
      <c r="B48" s="78">
        <v>45</v>
      </c>
      <c r="C48" s="47">
        <v>0.6</v>
      </c>
      <c r="D48" s="31">
        <f t="shared" si="0"/>
        <v>88.080000000000013</v>
      </c>
      <c r="E48" s="53" t="s">
        <v>20</v>
      </c>
      <c r="F48" s="51" t="s">
        <v>4</v>
      </c>
      <c r="G48" s="9" t="s">
        <v>16</v>
      </c>
      <c r="H48" s="11" t="s">
        <v>29</v>
      </c>
      <c r="I48" s="14" t="s">
        <v>57</v>
      </c>
      <c r="J48" s="90"/>
    </row>
    <row r="49" spans="2:10" s="4" customFormat="1" ht="24">
      <c r="B49" s="78">
        <v>46</v>
      </c>
      <c r="C49" s="47">
        <v>1.29</v>
      </c>
      <c r="D49" s="31">
        <f t="shared" si="0"/>
        <v>89.370000000000019</v>
      </c>
      <c r="E49" s="55" t="s">
        <v>20</v>
      </c>
      <c r="F49" s="15"/>
      <c r="G49" s="16" t="s">
        <v>14</v>
      </c>
      <c r="H49" s="17" t="s">
        <v>29</v>
      </c>
      <c r="I49" s="18" t="s">
        <v>58</v>
      </c>
      <c r="J49" s="90"/>
    </row>
    <row r="50" spans="2:10" s="4" customFormat="1" ht="24">
      <c r="B50" s="78">
        <v>47</v>
      </c>
      <c r="C50" s="47">
        <v>4.13</v>
      </c>
      <c r="D50" s="31">
        <f t="shared" si="0"/>
        <v>93.500000000000014</v>
      </c>
      <c r="E50" s="55" t="s">
        <v>20</v>
      </c>
      <c r="F50" s="15"/>
      <c r="G50" s="16" t="s">
        <v>14</v>
      </c>
      <c r="H50" s="17" t="s">
        <v>29</v>
      </c>
      <c r="I50" s="18" t="s">
        <v>59</v>
      </c>
      <c r="J50" s="90"/>
    </row>
    <row r="51" spans="2:10" s="4" customFormat="1" ht="24">
      <c r="B51" s="78">
        <v>48</v>
      </c>
      <c r="C51" s="47">
        <v>0.51</v>
      </c>
      <c r="D51" s="31">
        <f t="shared" si="0"/>
        <v>94.010000000000019</v>
      </c>
      <c r="E51" s="53" t="s">
        <v>20</v>
      </c>
      <c r="F51" s="51" t="s">
        <v>2</v>
      </c>
      <c r="G51" s="9" t="s">
        <v>15</v>
      </c>
      <c r="H51" s="11" t="s">
        <v>60</v>
      </c>
      <c r="I51" s="96" t="s">
        <v>62</v>
      </c>
      <c r="J51" s="92"/>
    </row>
    <row r="52" spans="2:10" s="4" customFormat="1" ht="24">
      <c r="B52" s="78">
        <v>49</v>
      </c>
      <c r="C52" s="47">
        <v>0.32</v>
      </c>
      <c r="D52" s="31">
        <f t="shared" si="0"/>
        <v>94.330000000000013</v>
      </c>
      <c r="E52" s="53" t="s">
        <v>20</v>
      </c>
      <c r="F52" s="51" t="s">
        <v>5</v>
      </c>
      <c r="G52" s="9" t="s">
        <v>14</v>
      </c>
      <c r="H52" s="11" t="s">
        <v>60</v>
      </c>
      <c r="I52" s="14" t="s">
        <v>63</v>
      </c>
      <c r="J52" s="92"/>
    </row>
    <row r="53" spans="2:10" s="4" customFormat="1" ht="24">
      <c r="B53" s="78">
        <v>50</v>
      </c>
      <c r="C53" s="47">
        <v>1.8</v>
      </c>
      <c r="D53" s="31">
        <f t="shared" si="0"/>
        <v>96.13000000000001</v>
      </c>
      <c r="E53" s="53" t="s">
        <v>55</v>
      </c>
      <c r="F53" s="51" t="s">
        <v>2</v>
      </c>
      <c r="G53" s="9" t="s">
        <v>15</v>
      </c>
      <c r="H53" s="11" t="s">
        <v>151</v>
      </c>
      <c r="I53" s="14"/>
      <c r="J53" s="92"/>
    </row>
    <row r="54" spans="2:10" s="4" customFormat="1" ht="24">
      <c r="B54" s="78">
        <v>51</v>
      </c>
      <c r="C54" s="47">
        <v>4.25</v>
      </c>
      <c r="D54" s="31">
        <f t="shared" si="0"/>
        <v>100.38000000000001</v>
      </c>
      <c r="E54" s="56" t="s">
        <v>188</v>
      </c>
      <c r="F54" s="51" t="s">
        <v>3</v>
      </c>
      <c r="G54" s="9" t="s">
        <v>16</v>
      </c>
      <c r="H54" s="11" t="s">
        <v>151</v>
      </c>
      <c r="I54" s="14"/>
      <c r="J54" s="92"/>
    </row>
    <row r="55" spans="2:10" s="4" customFormat="1" ht="24">
      <c r="B55" s="78">
        <v>52</v>
      </c>
      <c r="C55" s="47">
        <v>2.35</v>
      </c>
      <c r="D55" s="31">
        <f t="shared" si="0"/>
        <v>102.73</v>
      </c>
      <c r="E55" s="53" t="s">
        <v>61</v>
      </c>
      <c r="F55" s="51" t="s">
        <v>3</v>
      </c>
      <c r="G55" s="9" t="s">
        <v>15</v>
      </c>
      <c r="H55" s="11" t="s">
        <v>152</v>
      </c>
      <c r="I55" s="14"/>
      <c r="J55" s="92"/>
    </row>
    <row r="56" spans="2:10" s="4" customFormat="1" ht="24">
      <c r="B56" s="78">
        <v>53</v>
      </c>
      <c r="C56" s="47">
        <v>22.09</v>
      </c>
      <c r="D56" s="31">
        <f t="shared" si="0"/>
        <v>124.82000000000001</v>
      </c>
      <c r="E56" s="53" t="s">
        <v>55</v>
      </c>
      <c r="F56" s="51" t="s">
        <v>3</v>
      </c>
      <c r="G56" s="9" t="s">
        <v>15</v>
      </c>
      <c r="H56" s="11" t="s">
        <v>153</v>
      </c>
      <c r="I56" s="14"/>
      <c r="J56" s="92"/>
    </row>
    <row r="57" spans="2:10" s="22" customFormat="1" ht="24">
      <c r="B57" s="78">
        <v>54</v>
      </c>
      <c r="C57" s="47">
        <v>12.38</v>
      </c>
      <c r="D57" s="31">
        <f t="shared" si="0"/>
        <v>137.20000000000002</v>
      </c>
      <c r="E57" s="53" t="s">
        <v>108</v>
      </c>
      <c r="F57" s="51" t="s">
        <v>2</v>
      </c>
      <c r="G57" s="9" t="s">
        <v>16</v>
      </c>
      <c r="H57" s="11" t="s">
        <v>153</v>
      </c>
      <c r="I57" s="6" t="s">
        <v>206</v>
      </c>
      <c r="J57" s="92"/>
    </row>
    <row r="58" spans="2:10" s="4" customFormat="1" ht="24">
      <c r="B58" s="78">
        <v>55</v>
      </c>
      <c r="C58" s="47">
        <v>6.52</v>
      </c>
      <c r="D58" s="31">
        <f t="shared" si="0"/>
        <v>143.72000000000003</v>
      </c>
      <c r="E58" s="53" t="s">
        <v>109</v>
      </c>
      <c r="F58" s="51" t="s">
        <v>3</v>
      </c>
      <c r="G58" s="9" t="s">
        <v>110</v>
      </c>
      <c r="H58" s="11" t="s">
        <v>111</v>
      </c>
      <c r="I58" s="36" t="s">
        <v>201</v>
      </c>
      <c r="J58" s="92"/>
    </row>
    <row r="59" spans="2:10" s="4" customFormat="1" ht="27">
      <c r="B59" s="79">
        <v>56</v>
      </c>
      <c r="C59" s="62">
        <v>0.77</v>
      </c>
      <c r="D59" s="63">
        <f t="shared" si="0"/>
        <v>144.49000000000004</v>
      </c>
      <c r="E59" s="57" t="s">
        <v>202</v>
      </c>
      <c r="F59" s="32" t="s">
        <v>112</v>
      </c>
      <c r="G59" s="33" t="s">
        <v>110</v>
      </c>
      <c r="H59" s="34" t="s">
        <v>111</v>
      </c>
      <c r="I59" s="35" t="s">
        <v>113</v>
      </c>
      <c r="J59" s="89" t="s">
        <v>230</v>
      </c>
    </row>
    <row r="60" spans="2:10" s="4" customFormat="1" ht="27">
      <c r="B60" s="78">
        <v>57</v>
      </c>
      <c r="C60" s="47">
        <v>0.71</v>
      </c>
      <c r="D60" s="31">
        <f t="shared" si="0"/>
        <v>145.20000000000005</v>
      </c>
      <c r="E60" s="53" t="s">
        <v>189</v>
      </c>
      <c r="F60" s="51" t="s">
        <v>5</v>
      </c>
      <c r="G60" s="9" t="s">
        <v>114</v>
      </c>
      <c r="H60" s="11" t="s">
        <v>155</v>
      </c>
      <c r="I60" s="14" t="s">
        <v>203</v>
      </c>
      <c r="J60" s="92"/>
    </row>
    <row r="61" spans="2:10" s="4" customFormat="1" ht="35.25" customHeight="1">
      <c r="B61" s="102">
        <v>58</v>
      </c>
      <c r="C61" s="103">
        <v>39.549999999999997</v>
      </c>
      <c r="D61" s="104">
        <f t="shared" si="0"/>
        <v>184.75000000000006</v>
      </c>
      <c r="E61" s="105" t="s">
        <v>240</v>
      </c>
      <c r="F61" s="106" t="s">
        <v>3</v>
      </c>
      <c r="G61" s="107" t="s">
        <v>110</v>
      </c>
      <c r="H61" s="108" t="s">
        <v>204</v>
      </c>
      <c r="I61" s="108"/>
      <c r="J61" s="92"/>
    </row>
    <row r="62" spans="2:10" s="4" customFormat="1" ht="24">
      <c r="B62" s="78">
        <v>59</v>
      </c>
      <c r="C62" s="47">
        <v>7.6</v>
      </c>
      <c r="D62" s="31">
        <f t="shared" si="0"/>
        <v>192.35000000000005</v>
      </c>
      <c r="E62" s="53" t="s">
        <v>189</v>
      </c>
      <c r="F62" s="51" t="s">
        <v>5</v>
      </c>
      <c r="G62" s="9" t="s">
        <v>115</v>
      </c>
      <c r="H62" s="11" t="s">
        <v>156</v>
      </c>
      <c r="I62" s="14" t="s">
        <v>205</v>
      </c>
      <c r="J62" s="92"/>
    </row>
    <row r="63" spans="2:10" s="4" customFormat="1" ht="24">
      <c r="B63" s="78">
        <v>60</v>
      </c>
      <c r="C63" s="47">
        <v>2.58</v>
      </c>
      <c r="D63" s="31">
        <f t="shared" si="0"/>
        <v>194.93000000000006</v>
      </c>
      <c r="E63" s="53" t="s">
        <v>190</v>
      </c>
      <c r="F63" s="51" t="s">
        <v>2</v>
      </c>
      <c r="G63" s="9" t="s">
        <v>15</v>
      </c>
      <c r="H63" s="11" t="s">
        <v>156</v>
      </c>
      <c r="I63" s="14"/>
      <c r="J63" s="92"/>
    </row>
    <row r="64" spans="2:10" s="4" customFormat="1" ht="24">
      <c r="B64" s="78">
        <v>61</v>
      </c>
      <c r="C64" s="47">
        <v>13.76</v>
      </c>
      <c r="D64" s="31">
        <f t="shared" si="0"/>
        <v>208.69000000000005</v>
      </c>
      <c r="E64" s="53" t="s">
        <v>189</v>
      </c>
      <c r="F64" s="51" t="s">
        <v>4</v>
      </c>
      <c r="G64" s="9" t="s">
        <v>16</v>
      </c>
      <c r="H64" s="11" t="s">
        <v>156</v>
      </c>
      <c r="I64" s="14" t="s">
        <v>208</v>
      </c>
      <c r="J64" s="92"/>
    </row>
    <row r="65" spans="2:10" s="4" customFormat="1" ht="40.5">
      <c r="B65" s="78">
        <v>62</v>
      </c>
      <c r="C65" s="47">
        <v>1.47</v>
      </c>
      <c r="D65" s="31">
        <f t="shared" si="0"/>
        <v>210.16000000000005</v>
      </c>
      <c r="E65" s="53" t="s">
        <v>189</v>
      </c>
      <c r="F65" s="51" t="s">
        <v>2</v>
      </c>
      <c r="G65" s="9" t="s">
        <v>16</v>
      </c>
      <c r="H65" s="11" t="s">
        <v>156</v>
      </c>
      <c r="I65" s="14" t="s">
        <v>247</v>
      </c>
      <c r="J65" s="92"/>
    </row>
    <row r="66" spans="2:10" s="22" customFormat="1" ht="24">
      <c r="B66" s="78">
        <v>63</v>
      </c>
      <c r="C66" s="47">
        <v>21.41</v>
      </c>
      <c r="D66" s="31">
        <f t="shared" si="0"/>
        <v>231.57000000000005</v>
      </c>
      <c r="E66" s="53" t="s">
        <v>55</v>
      </c>
      <c r="F66" s="51" t="s">
        <v>2</v>
      </c>
      <c r="G66" s="9" t="s">
        <v>16</v>
      </c>
      <c r="H66" s="51" t="s">
        <v>157</v>
      </c>
      <c r="I66" s="6" t="s">
        <v>207</v>
      </c>
      <c r="J66" s="92"/>
    </row>
    <row r="67" spans="2:10" s="4" customFormat="1" ht="27">
      <c r="B67" s="79">
        <v>64</v>
      </c>
      <c r="C67" s="62">
        <v>7.05</v>
      </c>
      <c r="D67" s="63">
        <f t="shared" si="0"/>
        <v>238.62000000000006</v>
      </c>
      <c r="E67" s="57" t="s">
        <v>116</v>
      </c>
      <c r="F67" s="32" t="s">
        <v>117</v>
      </c>
      <c r="G67" s="33" t="s">
        <v>114</v>
      </c>
      <c r="H67" s="34" t="s">
        <v>157</v>
      </c>
      <c r="I67" s="35" t="s">
        <v>248</v>
      </c>
      <c r="J67" s="89" t="s">
        <v>231</v>
      </c>
    </row>
    <row r="68" spans="2:10" s="4" customFormat="1" ht="24">
      <c r="B68" s="78">
        <v>65</v>
      </c>
      <c r="C68" s="47">
        <v>26.22</v>
      </c>
      <c r="D68" s="31">
        <f t="shared" si="0"/>
        <v>264.84000000000003</v>
      </c>
      <c r="E68" s="53" t="s">
        <v>189</v>
      </c>
      <c r="F68" s="51" t="s">
        <v>4</v>
      </c>
      <c r="G68" s="9" t="s">
        <v>16</v>
      </c>
      <c r="H68" s="11" t="s">
        <v>158</v>
      </c>
      <c r="I68" s="14" t="s">
        <v>209</v>
      </c>
      <c r="J68" s="92"/>
    </row>
    <row r="69" spans="2:10" s="4" customFormat="1" ht="24">
      <c r="B69" s="78">
        <v>66</v>
      </c>
      <c r="C69" s="47">
        <v>40.700000000000003</v>
      </c>
      <c r="D69" s="31">
        <f t="shared" si="0"/>
        <v>305.54000000000002</v>
      </c>
      <c r="E69" s="53" t="s">
        <v>189</v>
      </c>
      <c r="F69" s="51" t="s">
        <v>2</v>
      </c>
      <c r="G69" s="9" t="s">
        <v>114</v>
      </c>
      <c r="H69" s="11" t="s">
        <v>159</v>
      </c>
      <c r="I69" s="14"/>
      <c r="J69" s="92"/>
    </row>
    <row r="70" spans="2:10" s="23" customFormat="1" ht="24">
      <c r="B70" s="78">
        <v>67</v>
      </c>
      <c r="C70" s="47">
        <v>5.8</v>
      </c>
      <c r="D70" s="31">
        <f t="shared" ref="D70:D133" si="1">D69+C70</f>
        <v>311.34000000000003</v>
      </c>
      <c r="E70" s="53" t="s">
        <v>189</v>
      </c>
      <c r="F70" s="51" t="s">
        <v>4</v>
      </c>
      <c r="G70" s="9" t="s">
        <v>16</v>
      </c>
      <c r="H70" s="11" t="s">
        <v>158</v>
      </c>
      <c r="I70" s="14" t="s">
        <v>210</v>
      </c>
      <c r="J70" s="92"/>
    </row>
    <row r="71" spans="2:10" s="4" customFormat="1" ht="24">
      <c r="B71" s="78">
        <v>68</v>
      </c>
      <c r="C71" s="47">
        <v>18.03</v>
      </c>
      <c r="D71" s="31">
        <f t="shared" si="1"/>
        <v>329.37</v>
      </c>
      <c r="E71" s="53" t="s">
        <v>189</v>
      </c>
      <c r="F71" s="51" t="s">
        <v>2</v>
      </c>
      <c r="G71" s="9" t="s">
        <v>114</v>
      </c>
      <c r="H71" s="11" t="s">
        <v>160</v>
      </c>
      <c r="I71" s="14"/>
      <c r="J71" s="92"/>
    </row>
    <row r="72" spans="2:10" s="4" customFormat="1" ht="24">
      <c r="B72" s="79">
        <v>69</v>
      </c>
      <c r="C72" s="62">
        <v>0.28999999999999998</v>
      </c>
      <c r="D72" s="63">
        <f t="shared" si="1"/>
        <v>329.66</v>
      </c>
      <c r="E72" s="57" t="s">
        <v>118</v>
      </c>
      <c r="F72" s="32" t="s">
        <v>117</v>
      </c>
      <c r="G72" s="33" t="s">
        <v>114</v>
      </c>
      <c r="H72" s="34" t="s">
        <v>160</v>
      </c>
      <c r="I72" s="35" t="s">
        <v>113</v>
      </c>
      <c r="J72" s="89" t="s">
        <v>232</v>
      </c>
    </row>
    <row r="73" spans="2:10" s="4" customFormat="1" ht="24">
      <c r="B73" s="78">
        <v>70</v>
      </c>
      <c r="C73" s="47">
        <v>14.7</v>
      </c>
      <c r="D73" s="31">
        <f t="shared" si="1"/>
        <v>344.36</v>
      </c>
      <c r="E73" s="53" t="s">
        <v>189</v>
      </c>
      <c r="F73" s="51" t="s">
        <v>4</v>
      </c>
      <c r="G73" s="9" t="s">
        <v>16</v>
      </c>
      <c r="H73" s="11" t="s">
        <v>161</v>
      </c>
      <c r="I73" s="14" t="s">
        <v>249</v>
      </c>
      <c r="J73" s="92"/>
    </row>
    <row r="74" spans="2:10" s="22" customFormat="1" ht="24">
      <c r="B74" s="78">
        <v>71</v>
      </c>
      <c r="C74" s="47">
        <v>2.61</v>
      </c>
      <c r="D74" s="31">
        <f t="shared" si="1"/>
        <v>346.97</v>
      </c>
      <c r="E74" s="53" t="s">
        <v>189</v>
      </c>
      <c r="F74" s="51" t="s">
        <v>5</v>
      </c>
      <c r="G74" s="9" t="s">
        <v>114</v>
      </c>
      <c r="H74" s="11" t="s">
        <v>162</v>
      </c>
      <c r="I74" s="14"/>
      <c r="J74" s="92"/>
    </row>
    <row r="75" spans="2:10" s="4" customFormat="1" ht="24">
      <c r="B75" s="78">
        <v>72</v>
      </c>
      <c r="C75" s="47">
        <v>1.89</v>
      </c>
      <c r="D75" s="31">
        <f t="shared" si="1"/>
        <v>348.86</v>
      </c>
      <c r="E75" s="53" t="s">
        <v>189</v>
      </c>
      <c r="F75" s="51" t="s">
        <v>2</v>
      </c>
      <c r="G75" s="9" t="s">
        <v>110</v>
      </c>
      <c r="H75" s="11" t="s">
        <v>161</v>
      </c>
      <c r="I75" s="14"/>
      <c r="J75" s="92"/>
    </row>
    <row r="76" spans="2:10" s="4" customFormat="1" ht="27">
      <c r="B76" s="78">
        <v>73</v>
      </c>
      <c r="C76" s="47">
        <v>7.83</v>
      </c>
      <c r="D76" s="31">
        <f t="shared" si="1"/>
        <v>356.69</v>
      </c>
      <c r="E76" s="53" t="s">
        <v>55</v>
      </c>
      <c r="F76" s="51" t="s">
        <v>2</v>
      </c>
      <c r="G76" s="9" t="s">
        <v>110</v>
      </c>
      <c r="H76" s="11" t="s">
        <v>163</v>
      </c>
      <c r="I76" s="14" t="s">
        <v>250</v>
      </c>
      <c r="J76" s="92"/>
    </row>
    <row r="77" spans="2:10" s="4" customFormat="1" ht="24">
      <c r="B77" s="78">
        <v>74</v>
      </c>
      <c r="C77" s="47">
        <v>78.58</v>
      </c>
      <c r="D77" s="31">
        <f t="shared" si="1"/>
        <v>435.27</v>
      </c>
      <c r="E77" s="53" t="s">
        <v>120</v>
      </c>
      <c r="F77" s="51" t="s">
        <v>5</v>
      </c>
      <c r="G77" s="9" t="s">
        <v>114</v>
      </c>
      <c r="H77" s="11" t="s">
        <v>164</v>
      </c>
      <c r="I77" s="14"/>
      <c r="J77" s="92"/>
    </row>
    <row r="78" spans="2:10" s="4" customFormat="1" ht="27">
      <c r="B78" s="79">
        <v>75</v>
      </c>
      <c r="C78" s="62">
        <v>3.17</v>
      </c>
      <c r="D78" s="63">
        <f t="shared" si="1"/>
        <v>438.44</v>
      </c>
      <c r="E78" s="57" t="s">
        <v>121</v>
      </c>
      <c r="F78" s="32" t="s">
        <v>211</v>
      </c>
      <c r="G78" s="33" t="s">
        <v>114</v>
      </c>
      <c r="H78" s="34" t="s">
        <v>111</v>
      </c>
      <c r="I78" s="35" t="s">
        <v>113</v>
      </c>
      <c r="J78" s="89" t="s">
        <v>237</v>
      </c>
    </row>
    <row r="79" spans="2:10" s="4" customFormat="1" ht="24">
      <c r="B79" s="78">
        <v>76</v>
      </c>
      <c r="C79" s="47">
        <v>1.19</v>
      </c>
      <c r="D79" s="31">
        <f t="shared" si="1"/>
        <v>439.63</v>
      </c>
      <c r="E79" s="53" t="s">
        <v>189</v>
      </c>
      <c r="F79" s="51" t="s">
        <v>4</v>
      </c>
      <c r="G79" s="9" t="s">
        <v>16</v>
      </c>
      <c r="H79" s="11" t="s">
        <v>111</v>
      </c>
      <c r="I79" s="14" t="s">
        <v>212</v>
      </c>
      <c r="J79" s="92"/>
    </row>
    <row r="80" spans="2:10" s="23" customFormat="1" ht="24">
      <c r="B80" s="78">
        <v>77</v>
      </c>
      <c r="C80" s="47">
        <v>0.2</v>
      </c>
      <c r="D80" s="31">
        <f t="shared" si="1"/>
        <v>439.83</v>
      </c>
      <c r="E80" s="53" t="s">
        <v>55</v>
      </c>
      <c r="F80" s="51" t="s">
        <v>2</v>
      </c>
      <c r="G80" s="9" t="s">
        <v>110</v>
      </c>
      <c r="H80" s="11" t="s">
        <v>165</v>
      </c>
      <c r="I80" s="14"/>
      <c r="J80" s="92"/>
    </row>
    <row r="81" spans="2:10" s="4" customFormat="1" ht="27">
      <c r="B81" s="102">
        <v>78</v>
      </c>
      <c r="C81" s="103">
        <v>25.41</v>
      </c>
      <c r="D81" s="104">
        <f t="shared" si="1"/>
        <v>465.24</v>
      </c>
      <c r="E81" s="105" t="s">
        <v>241</v>
      </c>
      <c r="F81" s="106" t="s">
        <v>117</v>
      </c>
      <c r="G81" s="107" t="s">
        <v>114</v>
      </c>
      <c r="H81" s="109" t="s">
        <v>165</v>
      </c>
      <c r="I81" s="110" t="s">
        <v>113</v>
      </c>
      <c r="J81" s="92"/>
    </row>
    <row r="82" spans="2:10" s="4" customFormat="1" ht="24">
      <c r="B82" s="78">
        <v>79</v>
      </c>
      <c r="C82" s="47">
        <v>0.15</v>
      </c>
      <c r="D82" s="31">
        <f t="shared" si="1"/>
        <v>465.39</v>
      </c>
      <c r="E82" s="53" t="s">
        <v>55</v>
      </c>
      <c r="F82" s="51" t="s">
        <v>2</v>
      </c>
      <c r="G82" s="9" t="s">
        <v>110</v>
      </c>
      <c r="H82" s="11" t="s">
        <v>165</v>
      </c>
      <c r="I82" s="14"/>
      <c r="J82" s="92"/>
    </row>
    <row r="83" spans="2:10" s="4" customFormat="1" ht="24">
      <c r="B83" s="78">
        <v>80</v>
      </c>
      <c r="C83" s="47">
        <v>1.25</v>
      </c>
      <c r="D83" s="31">
        <f t="shared" si="1"/>
        <v>466.64</v>
      </c>
      <c r="E83" s="53" t="s">
        <v>55</v>
      </c>
      <c r="F83" s="51" t="s">
        <v>3</v>
      </c>
      <c r="G83" s="9" t="s">
        <v>110</v>
      </c>
      <c r="H83" s="11" t="s">
        <v>165</v>
      </c>
      <c r="I83" s="14"/>
      <c r="J83" s="92"/>
    </row>
    <row r="84" spans="2:10" s="4" customFormat="1" ht="24">
      <c r="B84" s="78">
        <v>81</v>
      </c>
      <c r="C84" s="47">
        <v>39.840000000000003</v>
      </c>
      <c r="D84" s="31">
        <f t="shared" si="1"/>
        <v>506.48</v>
      </c>
      <c r="E84" s="53" t="s">
        <v>190</v>
      </c>
      <c r="F84" s="51" t="s">
        <v>2</v>
      </c>
      <c r="G84" s="9" t="s">
        <v>15</v>
      </c>
      <c r="H84" s="11" t="s">
        <v>165</v>
      </c>
      <c r="I84" s="14"/>
      <c r="J84" s="92"/>
    </row>
    <row r="85" spans="2:10" s="22" customFormat="1" ht="24">
      <c r="B85" s="78">
        <v>82</v>
      </c>
      <c r="C85" s="47">
        <v>7.14</v>
      </c>
      <c r="D85" s="31">
        <f t="shared" si="1"/>
        <v>513.62</v>
      </c>
      <c r="E85" s="53" t="s">
        <v>55</v>
      </c>
      <c r="F85" s="51" t="s">
        <v>3</v>
      </c>
      <c r="G85" s="9" t="s">
        <v>110</v>
      </c>
      <c r="H85" s="11" t="s">
        <v>165</v>
      </c>
      <c r="I85" s="14"/>
      <c r="J85" s="92"/>
    </row>
    <row r="86" spans="2:10" s="4" customFormat="1" ht="24">
      <c r="B86" s="79">
        <v>83</v>
      </c>
      <c r="C86" s="62">
        <v>0.56999999999999995</v>
      </c>
      <c r="D86" s="63">
        <f t="shared" si="1"/>
        <v>514.19000000000005</v>
      </c>
      <c r="E86" s="57" t="s">
        <v>122</v>
      </c>
      <c r="F86" s="32" t="s">
        <v>117</v>
      </c>
      <c r="G86" s="33" t="s">
        <v>114</v>
      </c>
      <c r="H86" s="34" t="s">
        <v>163</v>
      </c>
      <c r="I86" s="35" t="s">
        <v>113</v>
      </c>
      <c r="J86" s="89" t="s">
        <v>233</v>
      </c>
    </row>
    <row r="87" spans="2:10" s="4" customFormat="1" ht="24">
      <c r="B87" s="78">
        <v>84</v>
      </c>
      <c r="C87" s="47">
        <v>45.89</v>
      </c>
      <c r="D87" s="31">
        <f t="shared" si="1"/>
        <v>560.08000000000004</v>
      </c>
      <c r="E87" s="53" t="s">
        <v>189</v>
      </c>
      <c r="F87" s="51" t="s">
        <v>4</v>
      </c>
      <c r="G87" s="9" t="s">
        <v>16</v>
      </c>
      <c r="H87" s="11" t="s">
        <v>163</v>
      </c>
      <c r="I87" s="36" t="s">
        <v>213</v>
      </c>
      <c r="J87" s="92"/>
    </row>
    <row r="88" spans="2:10" s="4" customFormat="1" ht="27">
      <c r="B88" s="78">
        <v>85</v>
      </c>
      <c r="C88" s="47">
        <v>11.33</v>
      </c>
      <c r="D88" s="31">
        <f t="shared" si="1"/>
        <v>571.41000000000008</v>
      </c>
      <c r="E88" s="53" t="s">
        <v>55</v>
      </c>
      <c r="F88" s="51" t="s">
        <v>123</v>
      </c>
      <c r="G88" s="9" t="s">
        <v>16</v>
      </c>
      <c r="H88" s="11" t="s">
        <v>163</v>
      </c>
      <c r="I88" s="14" t="s">
        <v>214</v>
      </c>
      <c r="J88" s="92"/>
    </row>
    <row r="89" spans="2:10" s="4" customFormat="1" ht="54">
      <c r="B89" s="79">
        <v>86</v>
      </c>
      <c r="C89" s="62">
        <v>1.39</v>
      </c>
      <c r="D89" s="63">
        <f t="shared" si="1"/>
        <v>572.80000000000007</v>
      </c>
      <c r="E89" s="57" t="s">
        <v>124</v>
      </c>
      <c r="F89" s="64" t="s">
        <v>125</v>
      </c>
      <c r="G89" s="65"/>
      <c r="H89" s="34" t="s">
        <v>163</v>
      </c>
      <c r="I89" s="35" t="s">
        <v>215</v>
      </c>
      <c r="J89" s="89" t="s">
        <v>234</v>
      </c>
    </row>
    <row r="90" spans="2:10" s="4" customFormat="1" ht="24">
      <c r="B90" s="78">
        <v>87</v>
      </c>
      <c r="C90" s="47">
        <v>1.1299999999999999</v>
      </c>
      <c r="D90" s="31">
        <f t="shared" si="1"/>
        <v>573.93000000000006</v>
      </c>
      <c r="E90" s="53" t="s">
        <v>126</v>
      </c>
      <c r="F90" s="51" t="s">
        <v>4</v>
      </c>
      <c r="G90" s="9" t="s">
        <v>16</v>
      </c>
      <c r="H90" s="11" t="s">
        <v>163</v>
      </c>
      <c r="I90" s="14"/>
      <c r="J90" s="92"/>
    </row>
    <row r="91" spans="2:10" s="4" customFormat="1" ht="24">
      <c r="B91" s="78">
        <v>88</v>
      </c>
      <c r="C91" s="47">
        <v>0.19</v>
      </c>
      <c r="D91" s="31">
        <f t="shared" si="1"/>
        <v>574.12000000000012</v>
      </c>
      <c r="E91" s="53" t="s">
        <v>127</v>
      </c>
      <c r="F91" s="51" t="s">
        <v>3</v>
      </c>
      <c r="G91" s="9" t="s">
        <v>114</v>
      </c>
      <c r="H91" s="11" t="s">
        <v>163</v>
      </c>
      <c r="I91" s="14" t="s">
        <v>129</v>
      </c>
      <c r="J91" s="92"/>
    </row>
    <row r="92" spans="2:10" s="4" customFormat="1" ht="24">
      <c r="B92" s="78">
        <v>89</v>
      </c>
      <c r="C92" s="47">
        <v>0.74</v>
      </c>
      <c r="D92" s="31">
        <f t="shared" si="1"/>
        <v>574.86000000000013</v>
      </c>
      <c r="E92" s="53" t="s">
        <v>128</v>
      </c>
      <c r="F92" s="51" t="s">
        <v>3</v>
      </c>
      <c r="G92" s="9" t="s">
        <v>16</v>
      </c>
      <c r="H92" s="11" t="s">
        <v>166</v>
      </c>
      <c r="I92" s="14" t="s">
        <v>216</v>
      </c>
      <c r="J92" s="92"/>
    </row>
    <row r="93" spans="2:10" s="4" customFormat="1" ht="24">
      <c r="B93" s="78">
        <v>90</v>
      </c>
      <c r="C93" s="47">
        <v>13.63</v>
      </c>
      <c r="D93" s="31">
        <f t="shared" si="1"/>
        <v>588.49000000000012</v>
      </c>
      <c r="E93" s="53" t="s">
        <v>191</v>
      </c>
      <c r="F93" s="51" t="s">
        <v>4</v>
      </c>
      <c r="G93" s="9" t="s">
        <v>115</v>
      </c>
      <c r="H93" s="11" t="s">
        <v>166</v>
      </c>
      <c r="I93" s="14" t="s">
        <v>130</v>
      </c>
      <c r="J93" s="92"/>
    </row>
    <row r="94" spans="2:10" s="22" customFormat="1" ht="40.5">
      <c r="B94" s="79">
        <v>91</v>
      </c>
      <c r="C94" s="62">
        <v>20.62</v>
      </c>
      <c r="D94" s="63">
        <f t="shared" si="1"/>
        <v>609.11000000000013</v>
      </c>
      <c r="E94" s="57" t="s">
        <v>131</v>
      </c>
      <c r="F94" s="32" t="s">
        <v>112</v>
      </c>
      <c r="G94" s="33" t="s">
        <v>16</v>
      </c>
      <c r="H94" s="34" t="s">
        <v>166</v>
      </c>
      <c r="I94" s="35" t="s">
        <v>217</v>
      </c>
      <c r="J94" s="89" t="s">
        <v>238</v>
      </c>
    </row>
    <row r="95" spans="2:10" s="23" customFormat="1" ht="24">
      <c r="B95" s="78">
        <v>92</v>
      </c>
      <c r="C95" s="47">
        <v>0.18</v>
      </c>
      <c r="D95" s="31">
        <f t="shared" si="1"/>
        <v>609.29000000000008</v>
      </c>
      <c r="E95" s="53" t="s">
        <v>189</v>
      </c>
      <c r="F95" s="51" t="s">
        <v>4</v>
      </c>
      <c r="G95" s="9" t="s">
        <v>110</v>
      </c>
      <c r="H95" s="11" t="s">
        <v>167</v>
      </c>
      <c r="I95" s="14" t="s">
        <v>218</v>
      </c>
      <c r="J95" s="92"/>
    </row>
    <row r="96" spans="2:10" s="4" customFormat="1" ht="54">
      <c r="B96" s="78">
        <v>93</v>
      </c>
      <c r="C96" s="47">
        <v>16.010000000000002</v>
      </c>
      <c r="D96" s="31">
        <f t="shared" si="1"/>
        <v>625.30000000000007</v>
      </c>
      <c r="E96" s="53" t="s">
        <v>189</v>
      </c>
      <c r="F96" s="51" t="s">
        <v>5</v>
      </c>
      <c r="G96" s="9" t="s">
        <v>115</v>
      </c>
      <c r="H96" s="11" t="s">
        <v>167</v>
      </c>
      <c r="I96" s="14" t="s">
        <v>219</v>
      </c>
      <c r="J96" s="92"/>
    </row>
    <row r="97" spans="2:10" s="4" customFormat="1" ht="40.5">
      <c r="B97" s="78">
        <v>94</v>
      </c>
      <c r="C97" s="47">
        <v>10.82</v>
      </c>
      <c r="D97" s="31">
        <f t="shared" si="1"/>
        <v>636.12000000000012</v>
      </c>
      <c r="E97" s="53" t="s">
        <v>189</v>
      </c>
      <c r="F97" s="51" t="s">
        <v>5</v>
      </c>
      <c r="G97" s="9" t="s">
        <v>114</v>
      </c>
      <c r="H97" s="11" t="s">
        <v>158</v>
      </c>
      <c r="I97" s="36" t="s">
        <v>220</v>
      </c>
      <c r="J97" s="92"/>
    </row>
    <row r="98" spans="2:10" s="4" customFormat="1" ht="24">
      <c r="B98" s="78">
        <v>95</v>
      </c>
      <c r="C98" s="47">
        <v>8.9600000000000009</v>
      </c>
      <c r="D98" s="31">
        <f t="shared" si="1"/>
        <v>645.08000000000015</v>
      </c>
      <c r="E98" s="53" t="s">
        <v>189</v>
      </c>
      <c r="F98" s="51" t="s">
        <v>5</v>
      </c>
      <c r="G98" s="9" t="s">
        <v>114</v>
      </c>
      <c r="H98" s="11" t="s">
        <v>168</v>
      </c>
      <c r="I98" s="14" t="s">
        <v>221</v>
      </c>
      <c r="J98" s="92"/>
    </row>
    <row r="99" spans="2:10" s="22" customFormat="1" ht="40.5">
      <c r="B99" s="78">
        <v>96</v>
      </c>
      <c r="C99" s="47">
        <v>10.050000000000001</v>
      </c>
      <c r="D99" s="31">
        <f t="shared" si="1"/>
        <v>655.13000000000011</v>
      </c>
      <c r="E99" s="53" t="s">
        <v>189</v>
      </c>
      <c r="F99" s="51" t="s">
        <v>5</v>
      </c>
      <c r="G99" s="9" t="s">
        <v>115</v>
      </c>
      <c r="H99" s="11" t="s">
        <v>133</v>
      </c>
      <c r="I99" s="14" t="s">
        <v>222</v>
      </c>
      <c r="J99" s="92"/>
    </row>
    <row r="100" spans="2:10" s="4" customFormat="1" ht="27">
      <c r="B100" s="102">
        <v>97</v>
      </c>
      <c r="C100" s="103">
        <v>0.1</v>
      </c>
      <c r="D100" s="104">
        <f t="shared" si="1"/>
        <v>655.23000000000013</v>
      </c>
      <c r="E100" s="105" t="s">
        <v>242</v>
      </c>
      <c r="F100" s="111" t="s">
        <v>169</v>
      </c>
      <c r="G100" s="111"/>
      <c r="H100" s="109" t="s">
        <v>132</v>
      </c>
      <c r="I100" s="110" t="s">
        <v>223</v>
      </c>
      <c r="J100" s="92"/>
    </row>
    <row r="101" spans="2:10" s="4" customFormat="1" ht="24">
      <c r="B101" s="78">
        <v>98</v>
      </c>
      <c r="C101" s="47">
        <v>0.1</v>
      </c>
      <c r="D101" s="31">
        <f t="shared" si="1"/>
        <v>655.33000000000015</v>
      </c>
      <c r="E101" s="53" t="s">
        <v>189</v>
      </c>
      <c r="F101" s="51" t="s">
        <v>4</v>
      </c>
      <c r="G101" s="9" t="s">
        <v>110</v>
      </c>
      <c r="H101" s="11" t="s">
        <v>168</v>
      </c>
      <c r="I101" s="14"/>
      <c r="J101" s="92"/>
    </row>
    <row r="102" spans="2:10" s="4" customFormat="1" ht="40.5">
      <c r="B102" s="78">
        <v>99</v>
      </c>
      <c r="C102" s="47">
        <v>7.0000000000000007E-2</v>
      </c>
      <c r="D102" s="31">
        <f t="shared" si="1"/>
        <v>655.4000000000002</v>
      </c>
      <c r="E102" s="53" t="s">
        <v>189</v>
      </c>
      <c r="F102" s="51" t="s">
        <v>5</v>
      </c>
      <c r="G102" s="9" t="s">
        <v>114</v>
      </c>
      <c r="H102" s="11" t="s">
        <v>186</v>
      </c>
      <c r="I102" s="14" t="s">
        <v>224</v>
      </c>
      <c r="J102" s="92"/>
    </row>
    <row r="103" spans="2:10" s="4" customFormat="1" ht="24">
      <c r="B103" s="78">
        <v>100</v>
      </c>
      <c r="C103" s="47">
        <v>7.08</v>
      </c>
      <c r="D103" s="31">
        <f t="shared" si="1"/>
        <v>662.48000000000025</v>
      </c>
      <c r="E103" s="53" t="s">
        <v>189</v>
      </c>
      <c r="F103" s="51" t="s">
        <v>2</v>
      </c>
      <c r="G103" s="9" t="s">
        <v>114</v>
      </c>
      <c r="H103" s="11" t="s">
        <v>111</v>
      </c>
      <c r="I103" s="14" t="s">
        <v>225</v>
      </c>
      <c r="J103" s="92"/>
    </row>
    <row r="104" spans="2:10" s="4" customFormat="1" ht="27">
      <c r="B104" s="78">
        <v>101</v>
      </c>
      <c r="C104" s="47">
        <v>7.42</v>
      </c>
      <c r="D104" s="31">
        <f t="shared" si="1"/>
        <v>669.9000000000002</v>
      </c>
      <c r="E104" s="53" t="s">
        <v>189</v>
      </c>
      <c r="F104" s="51" t="s">
        <v>2</v>
      </c>
      <c r="G104" s="9" t="s">
        <v>114</v>
      </c>
      <c r="H104" s="11" t="s">
        <v>170</v>
      </c>
      <c r="I104" s="14" t="s">
        <v>134</v>
      </c>
      <c r="J104" s="92"/>
    </row>
    <row r="105" spans="2:10" s="4" customFormat="1" ht="27">
      <c r="B105" s="78">
        <v>102</v>
      </c>
      <c r="C105" s="47">
        <v>17.66</v>
      </c>
      <c r="D105" s="31">
        <f t="shared" si="1"/>
        <v>687.56000000000017</v>
      </c>
      <c r="E105" s="53" t="s">
        <v>135</v>
      </c>
      <c r="F105" s="51" t="s">
        <v>2</v>
      </c>
      <c r="G105" s="9" t="s">
        <v>110</v>
      </c>
      <c r="H105" s="11" t="s">
        <v>160</v>
      </c>
      <c r="I105" s="14" t="s">
        <v>136</v>
      </c>
      <c r="J105" s="92"/>
    </row>
    <row r="106" spans="2:10" s="4" customFormat="1" ht="27">
      <c r="B106" s="102">
        <v>103</v>
      </c>
      <c r="C106" s="103">
        <v>8.82</v>
      </c>
      <c r="D106" s="104">
        <f t="shared" si="1"/>
        <v>696.38000000000022</v>
      </c>
      <c r="E106" s="105" t="s">
        <v>243</v>
      </c>
      <c r="F106" s="106" t="s">
        <v>117</v>
      </c>
      <c r="G106" s="107" t="s">
        <v>114</v>
      </c>
      <c r="H106" s="109" t="s">
        <v>160</v>
      </c>
      <c r="I106" s="110" t="s">
        <v>251</v>
      </c>
      <c r="J106" s="92"/>
    </row>
    <row r="107" spans="2:10" s="22" customFormat="1" ht="24">
      <c r="B107" s="78">
        <v>104</v>
      </c>
      <c r="C107" s="47">
        <v>6.2</v>
      </c>
      <c r="D107" s="31">
        <f t="shared" si="1"/>
        <v>702.58000000000027</v>
      </c>
      <c r="E107" s="53" t="s">
        <v>137</v>
      </c>
      <c r="F107" s="51" t="s">
        <v>5</v>
      </c>
      <c r="G107" s="9" t="s">
        <v>114</v>
      </c>
      <c r="H107" s="11" t="s">
        <v>171</v>
      </c>
      <c r="I107" s="14"/>
      <c r="J107" s="92"/>
    </row>
    <row r="108" spans="2:10" s="4" customFormat="1" ht="24">
      <c r="B108" s="78">
        <v>105</v>
      </c>
      <c r="C108" s="47">
        <v>20.89</v>
      </c>
      <c r="D108" s="31">
        <f t="shared" si="1"/>
        <v>723.47000000000025</v>
      </c>
      <c r="E108" s="53" t="s">
        <v>189</v>
      </c>
      <c r="F108" s="51" t="s">
        <v>4</v>
      </c>
      <c r="G108" s="9" t="s">
        <v>115</v>
      </c>
      <c r="H108" s="11" t="s">
        <v>172</v>
      </c>
      <c r="I108" s="14" t="s">
        <v>252</v>
      </c>
      <c r="J108" s="92"/>
    </row>
    <row r="109" spans="2:10" s="4" customFormat="1" ht="27">
      <c r="B109" s="78">
        <v>106</v>
      </c>
      <c r="C109" s="47">
        <v>13.68</v>
      </c>
      <c r="D109" s="31">
        <f t="shared" si="1"/>
        <v>737.1500000000002</v>
      </c>
      <c r="E109" s="53" t="s">
        <v>189</v>
      </c>
      <c r="F109" s="51" t="s">
        <v>3</v>
      </c>
      <c r="G109" s="9" t="s">
        <v>114</v>
      </c>
      <c r="H109" s="11" t="s">
        <v>138</v>
      </c>
      <c r="I109" s="14" t="s">
        <v>139</v>
      </c>
      <c r="J109" s="92"/>
    </row>
    <row r="110" spans="2:10" s="4" customFormat="1" ht="24">
      <c r="B110" s="78">
        <v>107</v>
      </c>
      <c r="C110" s="47">
        <v>0.1</v>
      </c>
      <c r="D110" s="31">
        <f t="shared" si="1"/>
        <v>737.25000000000023</v>
      </c>
      <c r="E110" s="53" t="s">
        <v>189</v>
      </c>
      <c r="F110" s="51" t="s">
        <v>154</v>
      </c>
      <c r="G110" s="9" t="s">
        <v>140</v>
      </c>
      <c r="H110" s="11" t="s">
        <v>163</v>
      </c>
      <c r="I110" s="14" t="s">
        <v>226</v>
      </c>
      <c r="J110" s="92"/>
    </row>
    <row r="111" spans="2:10" s="4" customFormat="1" ht="24">
      <c r="B111" s="78">
        <v>108</v>
      </c>
      <c r="C111" s="47">
        <v>13.69</v>
      </c>
      <c r="D111" s="31">
        <f t="shared" si="1"/>
        <v>750.94000000000028</v>
      </c>
      <c r="E111" s="53" t="s">
        <v>141</v>
      </c>
      <c r="F111" s="51" t="s">
        <v>3</v>
      </c>
      <c r="G111" s="9" t="s">
        <v>114</v>
      </c>
      <c r="H111" s="11" t="s">
        <v>173</v>
      </c>
      <c r="I111" s="14" t="s">
        <v>142</v>
      </c>
      <c r="J111" s="92"/>
    </row>
    <row r="112" spans="2:10" ht="24">
      <c r="B112" s="78">
        <v>109</v>
      </c>
      <c r="C112" s="48">
        <v>1.01</v>
      </c>
      <c r="D112" s="31">
        <f t="shared" si="1"/>
        <v>751.95000000000027</v>
      </c>
      <c r="E112" s="53" t="s">
        <v>55</v>
      </c>
      <c r="F112" s="51" t="s">
        <v>3</v>
      </c>
      <c r="G112" s="9" t="s">
        <v>110</v>
      </c>
      <c r="H112" s="11" t="s">
        <v>173</v>
      </c>
      <c r="I112" s="14"/>
      <c r="J112" s="92"/>
    </row>
    <row r="113" spans="2:10" s="4" customFormat="1" ht="24">
      <c r="B113" s="78">
        <v>110</v>
      </c>
      <c r="C113" s="47">
        <v>6.94</v>
      </c>
      <c r="D113" s="31">
        <f t="shared" si="1"/>
        <v>758.89000000000033</v>
      </c>
      <c r="E113" s="53" t="s">
        <v>189</v>
      </c>
      <c r="F113" s="51" t="s">
        <v>2</v>
      </c>
      <c r="G113" s="9" t="s">
        <v>114</v>
      </c>
      <c r="H113" s="11" t="s">
        <v>253</v>
      </c>
      <c r="I113" s="14" t="s">
        <v>254</v>
      </c>
      <c r="J113" s="92"/>
    </row>
    <row r="114" spans="2:10" s="4" customFormat="1" ht="24">
      <c r="B114" s="78">
        <v>111</v>
      </c>
      <c r="C114" s="47">
        <v>15.78</v>
      </c>
      <c r="D114" s="31">
        <f t="shared" si="1"/>
        <v>774.6700000000003</v>
      </c>
      <c r="E114" s="53" t="s">
        <v>189</v>
      </c>
      <c r="F114" s="51" t="s">
        <v>2</v>
      </c>
      <c r="G114" s="9" t="s">
        <v>110</v>
      </c>
      <c r="H114" s="11" t="s">
        <v>255</v>
      </c>
      <c r="I114" s="14"/>
      <c r="J114" s="92"/>
    </row>
    <row r="115" spans="2:10" s="4" customFormat="1" ht="24">
      <c r="B115" s="79">
        <v>112</v>
      </c>
      <c r="C115" s="62">
        <v>11.27</v>
      </c>
      <c r="D115" s="63">
        <f t="shared" si="1"/>
        <v>785.94000000000028</v>
      </c>
      <c r="E115" s="57" t="s">
        <v>143</v>
      </c>
      <c r="F115" s="32" t="s">
        <v>112</v>
      </c>
      <c r="G115" s="33" t="s">
        <v>110</v>
      </c>
      <c r="H115" s="34" t="s">
        <v>163</v>
      </c>
      <c r="I115" s="35" t="s">
        <v>113</v>
      </c>
      <c r="J115" s="89" t="s">
        <v>239</v>
      </c>
    </row>
    <row r="116" spans="2:10" s="4" customFormat="1" ht="24">
      <c r="B116" s="78">
        <v>113</v>
      </c>
      <c r="C116" s="48">
        <v>3.26</v>
      </c>
      <c r="D116" s="31">
        <f t="shared" si="1"/>
        <v>789.20000000000027</v>
      </c>
      <c r="E116" s="53" t="s">
        <v>144</v>
      </c>
      <c r="F116" s="51" t="s">
        <v>5</v>
      </c>
      <c r="G116" s="37" t="s">
        <v>15</v>
      </c>
      <c r="H116" s="37" t="s">
        <v>174</v>
      </c>
      <c r="I116" s="5"/>
      <c r="J116" s="92"/>
    </row>
    <row r="117" spans="2:10" s="4" customFormat="1" ht="24">
      <c r="B117" s="78">
        <v>114</v>
      </c>
      <c r="C117" s="48">
        <v>8.92</v>
      </c>
      <c r="D117" s="31">
        <f t="shared" si="1"/>
        <v>798.12000000000023</v>
      </c>
      <c r="E117" s="53" t="s">
        <v>74</v>
      </c>
      <c r="F117" s="51" t="s">
        <v>2</v>
      </c>
      <c r="G117" s="37" t="s">
        <v>16</v>
      </c>
      <c r="H117" s="37" t="s">
        <v>174</v>
      </c>
      <c r="I117" s="5" t="s">
        <v>227</v>
      </c>
      <c r="J117" s="92"/>
    </row>
    <row r="118" spans="2:10" s="4" customFormat="1" ht="24">
      <c r="B118" s="78">
        <v>115</v>
      </c>
      <c r="C118" s="48">
        <v>2.34</v>
      </c>
      <c r="D118" s="31">
        <f t="shared" si="1"/>
        <v>800.46000000000026</v>
      </c>
      <c r="E118" s="53" t="s">
        <v>55</v>
      </c>
      <c r="F118" s="51" t="s">
        <v>2</v>
      </c>
      <c r="G118" s="37" t="s">
        <v>16</v>
      </c>
      <c r="H118" s="37" t="s">
        <v>175</v>
      </c>
      <c r="I118" s="5" t="s">
        <v>75</v>
      </c>
      <c r="J118" s="92"/>
    </row>
    <row r="119" spans="2:10" s="4" customFormat="1" ht="27">
      <c r="B119" s="78">
        <v>116</v>
      </c>
      <c r="C119" s="48">
        <v>0.8</v>
      </c>
      <c r="D119" s="31">
        <f t="shared" si="1"/>
        <v>801.26000000000022</v>
      </c>
      <c r="E119" s="53" t="s">
        <v>76</v>
      </c>
      <c r="F119" s="51" t="s">
        <v>3</v>
      </c>
      <c r="G119" s="37" t="s">
        <v>14</v>
      </c>
      <c r="H119" s="37" t="s">
        <v>176</v>
      </c>
      <c r="I119" s="38" t="s">
        <v>77</v>
      </c>
      <c r="J119" s="92"/>
    </row>
    <row r="120" spans="2:10" s="4" customFormat="1" ht="24">
      <c r="B120" s="78">
        <v>117</v>
      </c>
      <c r="C120" s="48">
        <v>4.59</v>
      </c>
      <c r="D120" s="31">
        <f t="shared" si="1"/>
        <v>805.85000000000025</v>
      </c>
      <c r="E120" s="53" t="s">
        <v>55</v>
      </c>
      <c r="F120" s="51" t="s">
        <v>5</v>
      </c>
      <c r="G120" s="37" t="s">
        <v>14</v>
      </c>
      <c r="H120" s="37" t="s">
        <v>176</v>
      </c>
      <c r="I120" s="40" t="s">
        <v>119</v>
      </c>
      <c r="J120" s="92"/>
    </row>
    <row r="121" spans="2:10" s="4" customFormat="1" ht="40.5">
      <c r="B121" s="78">
        <v>118</v>
      </c>
      <c r="C121" s="48">
        <v>1.05</v>
      </c>
      <c r="D121" s="31">
        <f t="shared" si="1"/>
        <v>806.9000000000002</v>
      </c>
      <c r="E121" s="53" t="s">
        <v>55</v>
      </c>
      <c r="F121" s="51" t="s">
        <v>4</v>
      </c>
      <c r="G121" s="37" t="s">
        <v>16</v>
      </c>
      <c r="H121" s="37" t="s">
        <v>175</v>
      </c>
      <c r="I121" s="5" t="s">
        <v>256</v>
      </c>
      <c r="J121" s="92"/>
    </row>
    <row r="122" spans="2:10" s="4" customFormat="1" ht="24">
      <c r="B122" s="78">
        <v>119</v>
      </c>
      <c r="C122" s="48">
        <v>44.17</v>
      </c>
      <c r="D122" s="31">
        <f t="shared" si="1"/>
        <v>851.07000000000016</v>
      </c>
      <c r="E122" s="58" t="s">
        <v>78</v>
      </c>
      <c r="F122" s="51" t="s">
        <v>4</v>
      </c>
      <c r="G122" s="9" t="s">
        <v>16</v>
      </c>
      <c r="H122" s="39" t="s">
        <v>6</v>
      </c>
      <c r="I122" s="40"/>
      <c r="J122" s="92"/>
    </row>
    <row r="123" spans="2:10" s="4" customFormat="1" ht="24">
      <c r="B123" s="78">
        <v>120</v>
      </c>
      <c r="C123" s="48">
        <v>0.47</v>
      </c>
      <c r="D123" s="31">
        <f t="shared" si="1"/>
        <v>851.54000000000019</v>
      </c>
      <c r="E123" s="58" t="s">
        <v>79</v>
      </c>
      <c r="F123" s="51" t="s">
        <v>2</v>
      </c>
      <c r="G123" s="39" t="s">
        <v>15</v>
      </c>
      <c r="H123" s="39" t="s">
        <v>177</v>
      </c>
      <c r="I123" s="40" t="s">
        <v>257</v>
      </c>
      <c r="J123" s="92"/>
    </row>
    <row r="124" spans="2:10" s="4" customFormat="1" ht="24">
      <c r="B124" s="78">
        <v>121</v>
      </c>
      <c r="C124" s="48">
        <v>13.6</v>
      </c>
      <c r="D124" s="31">
        <f t="shared" si="1"/>
        <v>865.14000000000021</v>
      </c>
      <c r="E124" s="58" t="s">
        <v>80</v>
      </c>
      <c r="F124" s="51" t="s">
        <v>4</v>
      </c>
      <c r="G124" s="39" t="s">
        <v>14</v>
      </c>
      <c r="H124" s="39" t="s">
        <v>152</v>
      </c>
      <c r="I124" s="40" t="s">
        <v>81</v>
      </c>
      <c r="J124" s="92"/>
    </row>
    <row r="125" spans="2:10" s="4" customFormat="1" ht="24">
      <c r="B125" s="78">
        <v>122</v>
      </c>
      <c r="C125" s="48">
        <v>3.85</v>
      </c>
      <c r="D125" s="31">
        <f t="shared" si="1"/>
        <v>868.99000000000024</v>
      </c>
      <c r="E125" s="58" t="s">
        <v>55</v>
      </c>
      <c r="F125" s="51" t="s">
        <v>82</v>
      </c>
      <c r="G125" s="39" t="s">
        <v>14</v>
      </c>
      <c r="H125" s="39" t="s">
        <v>152</v>
      </c>
      <c r="I125" s="40"/>
      <c r="J125" s="92"/>
    </row>
    <row r="126" spans="2:10" s="4" customFormat="1" ht="24">
      <c r="B126" s="78">
        <v>123</v>
      </c>
      <c r="C126" s="48">
        <v>1.54</v>
      </c>
      <c r="D126" s="31">
        <f t="shared" si="1"/>
        <v>870.5300000000002</v>
      </c>
      <c r="E126" s="58" t="s">
        <v>55</v>
      </c>
      <c r="F126" s="51" t="s">
        <v>4</v>
      </c>
      <c r="G126" s="9" t="s">
        <v>16</v>
      </c>
      <c r="H126" s="39" t="s">
        <v>152</v>
      </c>
      <c r="I126" s="40"/>
      <c r="J126" s="92"/>
    </row>
    <row r="127" spans="2:10" s="4" customFormat="1" ht="24">
      <c r="B127" s="78">
        <v>124</v>
      </c>
      <c r="C127" s="48">
        <v>12.17</v>
      </c>
      <c r="D127" s="31">
        <f t="shared" si="1"/>
        <v>882.70000000000016</v>
      </c>
      <c r="E127" s="58" t="s">
        <v>83</v>
      </c>
      <c r="F127" s="51" t="s">
        <v>2</v>
      </c>
      <c r="G127" s="9" t="s">
        <v>16</v>
      </c>
      <c r="H127" s="39" t="s">
        <v>152</v>
      </c>
      <c r="I127" s="40"/>
      <c r="J127" s="92"/>
    </row>
    <row r="128" spans="2:10" s="4" customFormat="1" ht="24">
      <c r="B128" s="79">
        <v>125</v>
      </c>
      <c r="C128" s="66">
        <v>10.56</v>
      </c>
      <c r="D128" s="63">
        <f t="shared" si="1"/>
        <v>893.2600000000001</v>
      </c>
      <c r="E128" s="57" t="s">
        <v>228</v>
      </c>
      <c r="F128" s="49" t="s">
        <v>7</v>
      </c>
      <c r="G128" s="49" t="s">
        <v>15</v>
      </c>
      <c r="H128" s="49" t="s">
        <v>152</v>
      </c>
      <c r="I128" s="50" t="s">
        <v>178</v>
      </c>
      <c r="J128" s="89" t="s">
        <v>235</v>
      </c>
    </row>
    <row r="129" spans="2:10" s="4" customFormat="1" ht="27">
      <c r="B129" s="78">
        <v>126</v>
      </c>
      <c r="C129" s="48">
        <v>7.65</v>
      </c>
      <c r="D129" s="31">
        <f t="shared" si="1"/>
        <v>900.91000000000008</v>
      </c>
      <c r="E129" s="58" t="s">
        <v>55</v>
      </c>
      <c r="F129" s="51" t="s">
        <v>3</v>
      </c>
      <c r="G129" s="9" t="s">
        <v>15</v>
      </c>
      <c r="H129" s="39" t="s">
        <v>179</v>
      </c>
      <c r="I129" s="101" t="s">
        <v>258</v>
      </c>
      <c r="J129" s="92"/>
    </row>
    <row r="130" spans="2:10" s="4" customFormat="1" ht="24">
      <c r="B130" s="78">
        <v>127</v>
      </c>
      <c r="C130" s="48">
        <v>2.21</v>
      </c>
      <c r="D130" s="31">
        <f t="shared" si="1"/>
        <v>903.12000000000012</v>
      </c>
      <c r="E130" s="58" t="s">
        <v>55</v>
      </c>
      <c r="F130" s="51" t="s">
        <v>2</v>
      </c>
      <c r="G130" s="67" t="s">
        <v>114</v>
      </c>
      <c r="H130" s="39" t="s">
        <v>179</v>
      </c>
      <c r="I130" s="41"/>
      <c r="J130" s="92"/>
    </row>
    <row r="131" spans="2:10" s="4" customFormat="1" ht="24">
      <c r="B131" s="78">
        <v>128</v>
      </c>
      <c r="C131" s="48">
        <v>5.73</v>
      </c>
      <c r="D131" s="31">
        <f t="shared" si="1"/>
        <v>908.85000000000014</v>
      </c>
      <c r="E131" s="58" t="s">
        <v>55</v>
      </c>
      <c r="F131" s="51" t="s">
        <v>2</v>
      </c>
      <c r="G131" s="9" t="s">
        <v>16</v>
      </c>
      <c r="H131" s="39" t="s">
        <v>151</v>
      </c>
      <c r="I131" s="40"/>
      <c r="J131" s="92"/>
    </row>
    <row r="132" spans="2:10" s="4" customFormat="1" ht="24">
      <c r="B132" s="78">
        <v>129</v>
      </c>
      <c r="C132" s="48">
        <v>0.34</v>
      </c>
      <c r="D132" s="31">
        <f t="shared" si="1"/>
        <v>909.19000000000017</v>
      </c>
      <c r="E132" s="58" t="s">
        <v>55</v>
      </c>
      <c r="F132" s="51" t="s">
        <v>3</v>
      </c>
      <c r="G132" s="9" t="s">
        <v>15</v>
      </c>
      <c r="H132" s="39" t="s">
        <v>6</v>
      </c>
      <c r="I132" s="40"/>
      <c r="J132" s="92"/>
    </row>
    <row r="133" spans="2:10" s="4" customFormat="1" ht="24">
      <c r="B133" s="78">
        <v>130</v>
      </c>
      <c r="C133" s="48">
        <v>0.39</v>
      </c>
      <c r="D133" s="31">
        <f t="shared" si="1"/>
        <v>909.58000000000015</v>
      </c>
      <c r="E133" s="58" t="s">
        <v>55</v>
      </c>
      <c r="F133" s="51" t="s">
        <v>2</v>
      </c>
      <c r="G133" s="9" t="s">
        <v>15</v>
      </c>
      <c r="H133" s="11" t="s">
        <v>60</v>
      </c>
      <c r="I133" s="40"/>
      <c r="J133" s="92"/>
    </row>
    <row r="134" spans="2:10" s="22" customFormat="1" ht="27">
      <c r="B134" s="78">
        <v>131</v>
      </c>
      <c r="C134" s="48">
        <v>1.1100000000000001</v>
      </c>
      <c r="D134" s="31">
        <f t="shared" ref="D134:D182" si="2">D133+C134</f>
        <v>910.69000000000017</v>
      </c>
      <c r="E134" s="53" t="s">
        <v>72</v>
      </c>
      <c r="F134" s="13" t="s">
        <v>180</v>
      </c>
      <c r="G134" s="9" t="s">
        <v>14</v>
      </c>
      <c r="H134" s="11" t="s">
        <v>60</v>
      </c>
      <c r="I134" s="12" t="s">
        <v>181</v>
      </c>
      <c r="J134" s="92"/>
    </row>
    <row r="135" spans="2:10" s="4" customFormat="1" ht="24">
      <c r="B135" s="78">
        <v>132</v>
      </c>
      <c r="C135" s="47">
        <v>0.32</v>
      </c>
      <c r="D135" s="31">
        <f t="shared" si="2"/>
        <v>911.01000000000022</v>
      </c>
      <c r="E135" s="53" t="s">
        <v>72</v>
      </c>
      <c r="F135" s="11" t="s">
        <v>4</v>
      </c>
      <c r="G135" s="9" t="s">
        <v>16</v>
      </c>
      <c r="H135" s="11" t="s">
        <v>29</v>
      </c>
      <c r="I135" s="12" t="s">
        <v>84</v>
      </c>
      <c r="J135" s="92"/>
    </row>
    <row r="136" spans="2:10" s="4" customFormat="1" ht="24">
      <c r="B136" s="78">
        <v>133</v>
      </c>
      <c r="C136" s="47">
        <v>0.51</v>
      </c>
      <c r="D136" s="31">
        <f t="shared" si="2"/>
        <v>911.52000000000021</v>
      </c>
      <c r="E136" s="54" t="s">
        <v>72</v>
      </c>
      <c r="F136" s="17"/>
      <c r="G136" s="16" t="s">
        <v>14</v>
      </c>
      <c r="H136" s="17" t="s">
        <v>29</v>
      </c>
      <c r="I136" s="42" t="s">
        <v>58</v>
      </c>
      <c r="J136" s="92"/>
    </row>
    <row r="137" spans="2:10" s="4" customFormat="1" ht="24">
      <c r="B137" s="78">
        <v>134</v>
      </c>
      <c r="C137" s="47">
        <v>4.13</v>
      </c>
      <c r="D137" s="31">
        <f t="shared" si="2"/>
        <v>915.6500000000002</v>
      </c>
      <c r="E137" s="55" t="s">
        <v>72</v>
      </c>
      <c r="F137" s="17"/>
      <c r="G137" s="16" t="s">
        <v>14</v>
      </c>
      <c r="H137" s="17" t="s">
        <v>29</v>
      </c>
      <c r="I137" s="42" t="s">
        <v>59</v>
      </c>
      <c r="J137" s="92"/>
    </row>
    <row r="138" spans="2:10" s="4" customFormat="1" ht="24">
      <c r="B138" s="78">
        <v>135</v>
      </c>
      <c r="C138" s="47">
        <v>1.29</v>
      </c>
      <c r="D138" s="31">
        <f t="shared" si="2"/>
        <v>916.94000000000017</v>
      </c>
      <c r="E138" s="53" t="s">
        <v>72</v>
      </c>
      <c r="F138" s="51" t="s">
        <v>2</v>
      </c>
      <c r="G138" s="9" t="s">
        <v>15</v>
      </c>
      <c r="H138" s="11" t="s">
        <v>54</v>
      </c>
      <c r="I138" s="12"/>
      <c r="J138" s="92"/>
    </row>
    <row r="139" spans="2:10" s="4" customFormat="1" ht="24">
      <c r="B139" s="78">
        <v>136</v>
      </c>
      <c r="C139" s="47">
        <v>0.6</v>
      </c>
      <c r="D139" s="31">
        <f t="shared" si="2"/>
        <v>917.54000000000019</v>
      </c>
      <c r="E139" s="53" t="s">
        <v>72</v>
      </c>
      <c r="F139" s="51" t="s">
        <v>5</v>
      </c>
      <c r="G139" s="9" t="s">
        <v>15</v>
      </c>
      <c r="H139" s="11" t="s">
        <v>25</v>
      </c>
      <c r="I139" s="14"/>
      <c r="J139" s="92"/>
    </row>
    <row r="140" spans="2:10" s="4" customFormat="1" ht="24">
      <c r="B140" s="78">
        <v>137</v>
      </c>
      <c r="C140" s="47">
        <v>8.76</v>
      </c>
      <c r="D140" s="31">
        <f t="shared" si="2"/>
        <v>926.30000000000018</v>
      </c>
      <c r="E140" s="53" t="s">
        <v>55</v>
      </c>
      <c r="F140" s="51" t="s">
        <v>2</v>
      </c>
      <c r="G140" s="9" t="s">
        <v>15</v>
      </c>
      <c r="H140" s="11" t="s">
        <v>54</v>
      </c>
      <c r="I140" s="14"/>
      <c r="J140" s="92"/>
    </row>
    <row r="141" spans="2:10" s="4" customFormat="1" ht="24">
      <c r="B141" s="78">
        <v>138</v>
      </c>
      <c r="C141" s="47">
        <v>2.0699999999999998</v>
      </c>
      <c r="D141" s="31">
        <f t="shared" si="2"/>
        <v>928.37000000000023</v>
      </c>
      <c r="E141" s="53" t="s">
        <v>72</v>
      </c>
      <c r="F141" s="51" t="s">
        <v>5</v>
      </c>
      <c r="G141" s="9" t="s">
        <v>15</v>
      </c>
      <c r="H141" s="11" t="s">
        <v>29</v>
      </c>
      <c r="I141" s="14" t="s">
        <v>51</v>
      </c>
      <c r="J141" s="92"/>
    </row>
    <row r="142" spans="2:10" s="4" customFormat="1" ht="24">
      <c r="B142" s="78">
        <v>139</v>
      </c>
      <c r="C142" s="47">
        <v>0.86</v>
      </c>
      <c r="D142" s="31">
        <f t="shared" si="2"/>
        <v>929.23000000000025</v>
      </c>
      <c r="E142" s="55" t="s">
        <v>72</v>
      </c>
      <c r="F142" s="15" t="s">
        <v>182</v>
      </c>
      <c r="G142" s="16" t="s">
        <v>15</v>
      </c>
      <c r="H142" s="17" t="s">
        <v>29</v>
      </c>
      <c r="I142" s="18" t="s">
        <v>52</v>
      </c>
      <c r="J142" s="92"/>
    </row>
    <row r="143" spans="2:10" s="4" customFormat="1" ht="24">
      <c r="B143" s="78">
        <v>140</v>
      </c>
      <c r="C143" s="47">
        <v>1.25</v>
      </c>
      <c r="D143" s="31">
        <f t="shared" si="2"/>
        <v>930.48000000000025</v>
      </c>
      <c r="E143" s="55" t="s">
        <v>72</v>
      </c>
      <c r="F143" s="17"/>
      <c r="G143" s="16" t="s">
        <v>14</v>
      </c>
      <c r="H143" s="17" t="s">
        <v>29</v>
      </c>
      <c r="I143" s="18" t="s">
        <v>53</v>
      </c>
      <c r="J143" s="92"/>
    </row>
    <row r="144" spans="2:10" s="4" customFormat="1" ht="24">
      <c r="B144" s="78">
        <v>141</v>
      </c>
      <c r="C144" s="47">
        <v>0.8</v>
      </c>
      <c r="D144" s="31">
        <f t="shared" si="2"/>
        <v>931.2800000000002</v>
      </c>
      <c r="E144" s="53" t="s">
        <v>72</v>
      </c>
      <c r="F144" s="11" t="s">
        <v>2</v>
      </c>
      <c r="G144" s="9" t="s">
        <v>16</v>
      </c>
      <c r="H144" s="11" t="s">
        <v>25</v>
      </c>
      <c r="I144" s="14"/>
      <c r="J144" s="92"/>
    </row>
    <row r="145" spans="2:10" s="4" customFormat="1" ht="24">
      <c r="B145" s="78">
        <v>142</v>
      </c>
      <c r="C145" s="47">
        <v>1.87</v>
      </c>
      <c r="D145" s="31">
        <f t="shared" si="2"/>
        <v>933.1500000000002</v>
      </c>
      <c r="E145" s="53" t="s">
        <v>72</v>
      </c>
      <c r="F145" s="11" t="s">
        <v>1</v>
      </c>
      <c r="G145" s="9" t="s">
        <v>15</v>
      </c>
      <c r="H145" s="11" t="s">
        <v>6</v>
      </c>
      <c r="I145" s="14" t="s">
        <v>33</v>
      </c>
      <c r="J145" s="92"/>
    </row>
    <row r="146" spans="2:10" s="4" customFormat="1" ht="24">
      <c r="B146" s="78">
        <v>143</v>
      </c>
      <c r="C146" s="47">
        <v>1.4</v>
      </c>
      <c r="D146" s="31">
        <f t="shared" si="2"/>
        <v>934.55000000000018</v>
      </c>
      <c r="E146" s="53" t="s">
        <v>72</v>
      </c>
      <c r="F146" s="11" t="s">
        <v>5</v>
      </c>
      <c r="G146" s="9" t="s">
        <v>15</v>
      </c>
      <c r="H146" s="11" t="s">
        <v>29</v>
      </c>
      <c r="I146" s="14" t="s">
        <v>85</v>
      </c>
      <c r="J146" s="92"/>
    </row>
    <row r="147" spans="2:10" s="4" customFormat="1" ht="24">
      <c r="B147" s="78">
        <v>144</v>
      </c>
      <c r="C147" s="47">
        <v>0.2</v>
      </c>
      <c r="D147" s="31">
        <f t="shared" si="2"/>
        <v>934.75000000000023</v>
      </c>
      <c r="E147" s="55" t="s">
        <v>72</v>
      </c>
      <c r="F147" s="17" t="s">
        <v>182</v>
      </c>
      <c r="G147" s="16" t="s">
        <v>15</v>
      </c>
      <c r="H147" s="17" t="s">
        <v>29</v>
      </c>
      <c r="I147" s="18" t="s">
        <v>86</v>
      </c>
      <c r="J147" s="92"/>
    </row>
    <row r="148" spans="2:10" s="4" customFormat="1" ht="24">
      <c r="B148" s="78">
        <v>145</v>
      </c>
      <c r="C148" s="47">
        <v>0.73</v>
      </c>
      <c r="D148" s="31">
        <f t="shared" si="2"/>
        <v>935.48000000000025</v>
      </c>
      <c r="E148" s="55" t="s">
        <v>72</v>
      </c>
      <c r="F148" s="43"/>
      <c r="G148" s="16" t="s">
        <v>14</v>
      </c>
      <c r="H148" s="17" t="s">
        <v>29</v>
      </c>
      <c r="I148" s="18" t="s">
        <v>87</v>
      </c>
      <c r="J148" s="92"/>
    </row>
    <row r="149" spans="2:10" s="4" customFormat="1" ht="24">
      <c r="B149" s="78">
        <v>146</v>
      </c>
      <c r="C149" s="47">
        <v>1.72</v>
      </c>
      <c r="D149" s="31">
        <f t="shared" si="2"/>
        <v>937.20000000000027</v>
      </c>
      <c r="E149" s="53" t="s">
        <v>72</v>
      </c>
      <c r="F149" s="11" t="s">
        <v>2</v>
      </c>
      <c r="G149" s="9" t="s">
        <v>15</v>
      </c>
      <c r="H149" s="11" t="s">
        <v>6</v>
      </c>
      <c r="I149" s="14"/>
      <c r="J149" s="92"/>
    </row>
    <row r="150" spans="2:10" s="4" customFormat="1" ht="24">
      <c r="B150" s="78">
        <v>147</v>
      </c>
      <c r="C150" s="47">
        <v>0.21</v>
      </c>
      <c r="D150" s="31">
        <f t="shared" si="2"/>
        <v>937.41000000000031</v>
      </c>
      <c r="E150" s="53" t="s">
        <v>72</v>
      </c>
      <c r="F150" s="11"/>
      <c r="G150" s="9" t="s">
        <v>14</v>
      </c>
      <c r="H150" s="13" t="s">
        <v>25</v>
      </c>
      <c r="I150" s="14" t="s">
        <v>88</v>
      </c>
      <c r="J150" s="92"/>
    </row>
    <row r="151" spans="2:10" s="4" customFormat="1" ht="24">
      <c r="B151" s="78">
        <v>148</v>
      </c>
      <c r="C151" s="47">
        <v>3.36</v>
      </c>
      <c r="D151" s="31">
        <f t="shared" si="2"/>
        <v>940.77000000000032</v>
      </c>
      <c r="E151" s="53" t="s">
        <v>72</v>
      </c>
      <c r="F151" s="11" t="s">
        <v>5</v>
      </c>
      <c r="G151" s="9" t="s">
        <v>15</v>
      </c>
      <c r="H151" s="11" t="s">
        <v>29</v>
      </c>
      <c r="I151" s="20" t="s">
        <v>89</v>
      </c>
      <c r="J151" s="92"/>
    </row>
    <row r="152" spans="2:10" s="4" customFormat="1" ht="24">
      <c r="B152" s="78">
        <v>149</v>
      </c>
      <c r="C152" s="47">
        <v>0.09</v>
      </c>
      <c r="D152" s="31">
        <f t="shared" si="2"/>
        <v>940.86000000000035</v>
      </c>
      <c r="E152" s="53" t="s">
        <v>72</v>
      </c>
      <c r="F152" s="11" t="s">
        <v>2</v>
      </c>
      <c r="G152" s="9" t="s">
        <v>16</v>
      </c>
      <c r="H152" s="11" t="s">
        <v>29</v>
      </c>
      <c r="I152" s="14" t="s">
        <v>48</v>
      </c>
      <c r="J152" s="92"/>
    </row>
    <row r="153" spans="2:10" s="4" customFormat="1" ht="24">
      <c r="B153" s="78">
        <v>150</v>
      </c>
      <c r="C153" s="47">
        <v>0.63</v>
      </c>
      <c r="D153" s="31">
        <f t="shared" si="2"/>
        <v>941.49000000000035</v>
      </c>
      <c r="E153" s="53" t="s">
        <v>72</v>
      </c>
      <c r="F153" s="11" t="s">
        <v>3</v>
      </c>
      <c r="G153" s="9" t="s">
        <v>14</v>
      </c>
      <c r="H153" s="11" t="s">
        <v>29</v>
      </c>
      <c r="I153" s="14" t="s">
        <v>48</v>
      </c>
      <c r="J153" s="92"/>
    </row>
    <row r="154" spans="2:10" s="4" customFormat="1" ht="24">
      <c r="B154" s="78">
        <v>151</v>
      </c>
      <c r="C154" s="47">
        <v>0.53</v>
      </c>
      <c r="D154" s="31">
        <f t="shared" si="2"/>
        <v>942.02000000000032</v>
      </c>
      <c r="E154" s="55" t="s">
        <v>72</v>
      </c>
      <c r="F154" s="17" t="s">
        <v>183</v>
      </c>
      <c r="G154" s="16" t="s">
        <v>16</v>
      </c>
      <c r="H154" s="17" t="s">
        <v>29</v>
      </c>
      <c r="I154" s="44" t="s">
        <v>46</v>
      </c>
      <c r="J154" s="92"/>
    </row>
    <row r="155" spans="2:10" s="4" customFormat="1" ht="24">
      <c r="B155" s="78">
        <v>152</v>
      </c>
      <c r="C155" s="47">
        <v>1.71</v>
      </c>
      <c r="D155" s="31">
        <f t="shared" si="2"/>
        <v>943.73000000000036</v>
      </c>
      <c r="E155" s="55" t="s">
        <v>72</v>
      </c>
      <c r="F155" s="17"/>
      <c r="G155" s="16" t="s">
        <v>14</v>
      </c>
      <c r="H155" s="17" t="s">
        <v>29</v>
      </c>
      <c r="I155" s="18" t="s">
        <v>90</v>
      </c>
      <c r="J155" s="92"/>
    </row>
    <row r="156" spans="2:10" s="4" customFormat="1" ht="24">
      <c r="B156" s="78">
        <v>153</v>
      </c>
      <c r="C156" s="47">
        <v>1.27</v>
      </c>
      <c r="D156" s="31">
        <f t="shared" si="2"/>
        <v>945.00000000000034</v>
      </c>
      <c r="E156" s="53" t="s">
        <v>72</v>
      </c>
      <c r="F156" s="11" t="s">
        <v>2</v>
      </c>
      <c r="G156" s="9" t="s">
        <v>16</v>
      </c>
      <c r="H156" s="11" t="s">
        <v>25</v>
      </c>
      <c r="I156" s="14" t="s">
        <v>91</v>
      </c>
      <c r="J156" s="92"/>
    </row>
    <row r="157" spans="2:10" s="4" customFormat="1" ht="24">
      <c r="B157" s="78">
        <v>154</v>
      </c>
      <c r="C157" s="47">
        <v>4.8600000000000003</v>
      </c>
      <c r="D157" s="31">
        <f t="shared" si="2"/>
        <v>949.86000000000035</v>
      </c>
      <c r="E157" s="53" t="s">
        <v>92</v>
      </c>
      <c r="F157" s="11" t="s">
        <v>4</v>
      </c>
      <c r="G157" s="9" t="s">
        <v>16</v>
      </c>
      <c r="H157" s="11" t="s">
        <v>42</v>
      </c>
      <c r="I157" s="14"/>
      <c r="J157" s="92"/>
    </row>
    <row r="158" spans="2:10" s="4" customFormat="1" ht="24">
      <c r="B158" s="78">
        <v>155</v>
      </c>
      <c r="C158" s="47">
        <v>6.88</v>
      </c>
      <c r="D158" s="31">
        <f t="shared" si="2"/>
        <v>956.74000000000035</v>
      </c>
      <c r="E158" s="53"/>
      <c r="F158" s="11" t="s">
        <v>4</v>
      </c>
      <c r="G158" s="9" t="s">
        <v>16</v>
      </c>
      <c r="H158" s="11" t="s">
        <v>29</v>
      </c>
      <c r="I158" s="14" t="s">
        <v>93</v>
      </c>
      <c r="J158" s="92"/>
    </row>
    <row r="159" spans="2:10" s="4" customFormat="1" ht="24">
      <c r="B159" s="78">
        <v>156</v>
      </c>
      <c r="C159" s="47">
        <v>0.97</v>
      </c>
      <c r="D159" s="31">
        <f t="shared" si="2"/>
        <v>957.71000000000038</v>
      </c>
      <c r="E159" s="55" t="s">
        <v>72</v>
      </c>
      <c r="F159" s="17"/>
      <c r="G159" s="16" t="s">
        <v>14</v>
      </c>
      <c r="H159" s="17" t="s">
        <v>29</v>
      </c>
      <c r="I159" s="45" t="s">
        <v>94</v>
      </c>
      <c r="J159" s="92"/>
    </row>
    <row r="160" spans="2:10" s="4" customFormat="1" ht="24">
      <c r="B160" s="78">
        <v>157</v>
      </c>
      <c r="C160" s="47">
        <v>1.03</v>
      </c>
      <c r="D160" s="31">
        <f t="shared" si="2"/>
        <v>958.74000000000035</v>
      </c>
      <c r="E160" s="55" t="s">
        <v>72</v>
      </c>
      <c r="F160" s="17"/>
      <c r="G160" s="16" t="s">
        <v>14</v>
      </c>
      <c r="H160" s="17" t="s">
        <v>29</v>
      </c>
      <c r="I160" s="45" t="s">
        <v>95</v>
      </c>
      <c r="J160" s="92"/>
    </row>
    <row r="161" spans="2:10" s="22" customFormat="1" ht="24">
      <c r="B161" s="78">
        <v>158</v>
      </c>
      <c r="C161" s="47">
        <v>1.21</v>
      </c>
      <c r="D161" s="31">
        <f t="shared" si="2"/>
        <v>959.95000000000039</v>
      </c>
      <c r="E161" s="53" t="s">
        <v>72</v>
      </c>
      <c r="F161" s="11" t="s">
        <v>2</v>
      </c>
      <c r="G161" s="9" t="s">
        <v>16</v>
      </c>
      <c r="H161" s="11" t="s">
        <v>25</v>
      </c>
      <c r="I161" s="6"/>
      <c r="J161" s="92"/>
    </row>
    <row r="162" spans="2:10" s="4" customFormat="1" ht="24">
      <c r="B162" s="78">
        <v>159</v>
      </c>
      <c r="C162" s="47">
        <v>1.1000000000000001</v>
      </c>
      <c r="D162" s="31">
        <f t="shared" si="2"/>
        <v>961.05000000000041</v>
      </c>
      <c r="E162" s="53" t="s">
        <v>96</v>
      </c>
      <c r="F162" s="11" t="s">
        <v>3</v>
      </c>
      <c r="G162" s="9" t="s">
        <v>14</v>
      </c>
      <c r="H162" s="11" t="s">
        <v>37</v>
      </c>
      <c r="I162" s="6"/>
      <c r="J162" s="92"/>
    </row>
    <row r="163" spans="2:10" s="4" customFormat="1" ht="24">
      <c r="B163" s="78">
        <v>160</v>
      </c>
      <c r="C163" s="47">
        <v>1.22</v>
      </c>
      <c r="D163" s="31">
        <f t="shared" si="2"/>
        <v>962.27000000000044</v>
      </c>
      <c r="E163" s="53" t="s">
        <v>36</v>
      </c>
      <c r="F163" s="11" t="s">
        <v>4</v>
      </c>
      <c r="G163" s="9" t="s">
        <v>16</v>
      </c>
      <c r="H163" s="11" t="s">
        <v>6</v>
      </c>
      <c r="I163" s="6"/>
      <c r="J163" s="92"/>
    </row>
    <row r="164" spans="2:10" s="4" customFormat="1" ht="24">
      <c r="B164" s="78">
        <v>161</v>
      </c>
      <c r="C164" s="47">
        <v>2.41</v>
      </c>
      <c r="D164" s="31">
        <f t="shared" si="2"/>
        <v>964.6800000000004</v>
      </c>
      <c r="E164" s="53" t="s">
        <v>35</v>
      </c>
      <c r="F164" s="11" t="s">
        <v>2</v>
      </c>
      <c r="G164" s="9" t="s">
        <v>15</v>
      </c>
      <c r="H164" s="11" t="s">
        <v>34</v>
      </c>
      <c r="I164" s="14"/>
      <c r="J164" s="92"/>
    </row>
    <row r="165" spans="2:10" s="4" customFormat="1" ht="24">
      <c r="B165" s="78">
        <v>162</v>
      </c>
      <c r="C165" s="47">
        <v>0.73</v>
      </c>
      <c r="D165" s="31">
        <f t="shared" si="2"/>
        <v>965.41000000000042</v>
      </c>
      <c r="E165" s="53" t="s">
        <v>72</v>
      </c>
      <c r="F165" s="11" t="s">
        <v>4</v>
      </c>
      <c r="G165" s="9" t="s">
        <v>16</v>
      </c>
      <c r="H165" s="11" t="s">
        <v>6</v>
      </c>
      <c r="I165" s="7" t="s">
        <v>33</v>
      </c>
      <c r="J165" s="92"/>
    </row>
    <row r="166" spans="2:10" s="4" customFormat="1" ht="24">
      <c r="B166" s="78">
        <v>163</v>
      </c>
      <c r="C166" s="47">
        <v>1.62</v>
      </c>
      <c r="D166" s="31">
        <f t="shared" si="2"/>
        <v>967.03000000000043</v>
      </c>
      <c r="E166" s="53" t="s">
        <v>72</v>
      </c>
      <c r="F166" s="11" t="s">
        <v>2</v>
      </c>
      <c r="G166" s="9" t="s">
        <v>16</v>
      </c>
      <c r="H166" s="11" t="s">
        <v>37</v>
      </c>
      <c r="I166" s="14"/>
      <c r="J166" s="92"/>
    </row>
    <row r="167" spans="2:10" s="22" customFormat="1" ht="24">
      <c r="B167" s="78">
        <v>164</v>
      </c>
      <c r="C167" s="47">
        <v>2.0099999999999998</v>
      </c>
      <c r="D167" s="31">
        <f t="shared" si="2"/>
        <v>969.04000000000042</v>
      </c>
      <c r="E167" s="53" t="s">
        <v>72</v>
      </c>
      <c r="F167" s="11" t="s">
        <v>5</v>
      </c>
      <c r="G167" s="9" t="s">
        <v>15</v>
      </c>
      <c r="H167" s="11" t="s">
        <v>29</v>
      </c>
      <c r="I167" s="14" t="s">
        <v>97</v>
      </c>
      <c r="J167" s="92"/>
    </row>
    <row r="168" spans="2:10" ht="24">
      <c r="B168" s="78">
        <v>165</v>
      </c>
      <c r="C168" s="47">
        <v>0.73</v>
      </c>
      <c r="D168" s="31">
        <f t="shared" si="2"/>
        <v>969.77000000000044</v>
      </c>
      <c r="E168" s="55" t="s">
        <v>72</v>
      </c>
      <c r="F168" s="17"/>
      <c r="G168" s="16" t="s">
        <v>14</v>
      </c>
      <c r="H168" s="17" t="s">
        <v>29</v>
      </c>
      <c r="I168" s="18" t="s">
        <v>98</v>
      </c>
      <c r="J168" s="92"/>
    </row>
    <row r="169" spans="2:10" ht="24">
      <c r="B169" s="78">
        <v>166</v>
      </c>
      <c r="C169" s="47">
        <v>1.38</v>
      </c>
      <c r="D169" s="31">
        <f t="shared" si="2"/>
        <v>971.15000000000043</v>
      </c>
      <c r="E169" s="55" t="s">
        <v>72</v>
      </c>
      <c r="F169" s="17" t="s">
        <v>182</v>
      </c>
      <c r="G169" s="16" t="s">
        <v>15</v>
      </c>
      <c r="H169" s="17" t="s">
        <v>29</v>
      </c>
      <c r="I169" s="18" t="s">
        <v>99</v>
      </c>
      <c r="J169" s="92"/>
    </row>
    <row r="170" spans="2:10" ht="24">
      <c r="B170" s="78">
        <v>167</v>
      </c>
      <c r="C170" s="47">
        <v>1.26</v>
      </c>
      <c r="D170" s="31">
        <f t="shared" si="2"/>
        <v>972.41000000000042</v>
      </c>
      <c r="E170" s="53" t="s">
        <v>72</v>
      </c>
      <c r="F170" s="11" t="s">
        <v>3</v>
      </c>
      <c r="G170" s="9" t="s">
        <v>16</v>
      </c>
      <c r="H170" s="11" t="s">
        <v>29</v>
      </c>
      <c r="I170" s="14"/>
      <c r="J170" s="92"/>
    </row>
    <row r="171" spans="2:10" ht="24">
      <c r="B171" s="78">
        <v>168</v>
      </c>
      <c r="C171" s="47">
        <v>0.17</v>
      </c>
      <c r="D171" s="31">
        <f t="shared" si="2"/>
        <v>972.58000000000038</v>
      </c>
      <c r="E171" s="53" t="s">
        <v>72</v>
      </c>
      <c r="F171" s="11" t="s">
        <v>2</v>
      </c>
      <c r="G171" s="9" t="s">
        <v>16</v>
      </c>
      <c r="H171" s="11" t="s">
        <v>28</v>
      </c>
      <c r="I171" s="14"/>
      <c r="J171" s="92"/>
    </row>
    <row r="172" spans="2:10" ht="24">
      <c r="B172" s="78">
        <v>169</v>
      </c>
      <c r="C172" s="47">
        <v>3.08</v>
      </c>
      <c r="D172" s="31">
        <f t="shared" si="2"/>
        <v>975.66000000000042</v>
      </c>
      <c r="E172" s="53" t="s">
        <v>72</v>
      </c>
      <c r="F172" s="11" t="s">
        <v>3</v>
      </c>
      <c r="G172" s="9" t="s">
        <v>15</v>
      </c>
      <c r="H172" s="11" t="s">
        <v>25</v>
      </c>
      <c r="I172" s="14" t="s">
        <v>100</v>
      </c>
      <c r="J172" s="92"/>
    </row>
    <row r="173" spans="2:10" ht="24">
      <c r="B173" s="78">
        <v>170</v>
      </c>
      <c r="C173" s="47">
        <v>4.12</v>
      </c>
      <c r="D173" s="31">
        <f t="shared" si="2"/>
        <v>979.78000000000043</v>
      </c>
      <c r="E173" s="53" t="s">
        <v>27</v>
      </c>
      <c r="F173" s="11" t="s">
        <v>4</v>
      </c>
      <c r="G173" s="9" t="s">
        <v>14</v>
      </c>
      <c r="H173" s="11" t="s">
        <v>25</v>
      </c>
      <c r="I173" s="14"/>
      <c r="J173" s="92"/>
    </row>
    <row r="174" spans="2:10" ht="27">
      <c r="B174" s="78">
        <v>171</v>
      </c>
      <c r="C174" s="47">
        <v>1.28</v>
      </c>
      <c r="D174" s="31">
        <f t="shared" si="2"/>
        <v>981.0600000000004</v>
      </c>
      <c r="E174" s="53" t="s">
        <v>26</v>
      </c>
      <c r="F174" s="11" t="s">
        <v>5</v>
      </c>
      <c r="G174" s="9" t="s">
        <v>15</v>
      </c>
      <c r="H174" s="11" t="s">
        <v>25</v>
      </c>
      <c r="I174" s="6" t="s">
        <v>259</v>
      </c>
      <c r="J174" s="92"/>
    </row>
    <row r="175" spans="2:10" ht="40.5">
      <c r="B175" s="78">
        <v>172</v>
      </c>
      <c r="C175" s="47">
        <v>2.83</v>
      </c>
      <c r="D175" s="31">
        <f t="shared" si="2"/>
        <v>983.89000000000044</v>
      </c>
      <c r="E175" s="53" t="s">
        <v>24</v>
      </c>
      <c r="F175" s="11" t="s">
        <v>2</v>
      </c>
      <c r="G175" s="9" t="s">
        <v>16</v>
      </c>
      <c r="H175" s="11" t="s">
        <v>21</v>
      </c>
      <c r="I175" s="14" t="s">
        <v>103</v>
      </c>
      <c r="J175" s="92"/>
    </row>
    <row r="176" spans="2:10" ht="24">
      <c r="B176" s="78">
        <v>173</v>
      </c>
      <c r="C176" s="47">
        <v>2.4900000000000002</v>
      </c>
      <c r="D176" s="31">
        <f t="shared" si="2"/>
        <v>986.38000000000045</v>
      </c>
      <c r="E176" s="53" t="s">
        <v>23</v>
      </c>
      <c r="F176" s="51" t="s">
        <v>4</v>
      </c>
      <c r="G176" s="3" t="s">
        <v>14</v>
      </c>
      <c r="H176" s="51" t="s">
        <v>6</v>
      </c>
      <c r="I176" s="5"/>
      <c r="J176" s="92"/>
    </row>
    <row r="177" spans="2:10" ht="24">
      <c r="B177" s="78">
        <v>174</v>
      </c>
      <c r="C177" s="47">
        <v>1.17</v>
      </c>
      <c r="D177" s="31">
        <f t="shared" si="2"/>
        <v>987.55000000000041</v>
      </c>
      <c r="E177" s="53" t="s">
        <v>192</v>
      </c>
      <c r="F177" s="51" t="s">
        <v>3</v>
      </c>
      <c r="G177" s="3" t="s">
        <v>16</v>
      </c>
      <c r="H177" s="51" t="s">
        <v>6</v>
      </c>
      <c r="I177" s="5"/>
      <c r="J177" s="92"/>
    </row>
    <row r="178" spans="2:10" ht="24">
      <c r="B178" s="78">
        <v>175</v>
      </c>
      <c r="C178" s="47">
        <v>0.11</v>
      </c>
      <c r="D178" s="31">
        <f t="shared" si="2"/>
        <v>987.66000000000042</v>
      </c>
      <c r="E178" s="59" t="s">
        <v>22</v>
      </c>
      <c r="F178" s="25" t="s">
        <v>3</v>
      </c>
      <c r="G178" s="30" t="s">
        <v>15</v>
      </c>
      <c r="H178" s="25" t="s">
        <v>21</v>
      </c>
      <c r="I178" s="26" t="s">
        <v>104</v>
      </c>
      <c r="J178" s="92"/>
    </row>
    <row r="179" spans="2:10" ht="24">
      <c r="B179" s="78">
        <v>176</v>
      </c>
      <c r="C179" s="47">
        <v>2.4</v>
      </c>
      <c r="D179" s="31">
        <f t="shared" si="2"/>
        <v>990.0600000000004</v>
      </c>
      <c r="E179" s="59" t="s">
        <v>20</v>
      </c>
      <c r="F179" s="25" t="s">
        <v>145</v>
      </c>
      <c r="G179" s="30" t="s">
        <v>14</v>
      </c>
      <c r="H179" s="25" t="s">
        <v>21</v>
      </c>
      <c r="I179" s="26" t="s">
        <v>105</v>
      </c>
      <c r="J179" s="92"/>
    </row>
    <row r="180" spans="2:10" ht="24">
      <c r="B180" s="78">
        <v>177</v>
      </c>
      <c r="C180" s="47">
        <v>8.6</v>
      </c>
      <c r="D180" s="31">
        <f t="shared" si="2"/>
        <v>998.66000000000042</v>
      </c>
      <c r="E180" s="59" t="s">
        <v>101</v>
      </c>
      <c r="F180" s="28" t="s">
        <v>5</v>
      </c>
      <c r="G180" s="27" t="s">
        <v>15</v>
      </c>
      <c r="H180" s="25" t="s">
        <v>6</v>
      </c>
      <c r="I180" s="26"/>
      <c r="J180" s="92"/>
    </row>
    <row r="181" spans="2:10" ht="24">
      <c r="B181" s="78">
        <v>178</v>
      </c>
      <c r="C181" s="47">
        <v>1.38</v>
      </c>
      <c r="D181" s="31">
        <f t="shared" si="2"/>
        <v>1000.0400000000004</v>
      </c>
      <c r="E181" s="59" t="s">
        <v>68</v>
      </c>
      <c r="F181" s="25" t="s">
        <v>3</v>
      </c>
      <c r="G181" s="27" t="s">
        <v>15</v>
      </c>
      <c r="H181" s="25" t="s">
        <v>184</v>
      </c>
      <c r="I181" s="29"/>
      <c r="J181" s="92"/>
    </row>
    <row r="182" spans="2:10" ht="48.75" thickBot="1">
      <c r="B182" s="80">
        <v>179</v>
      </c>
      <c r="C182" s="81">
        <v>3.88</v>
      </c>
      <c r="D182" s="82">
        <f t="shared" si="2"/>
        <v>1003.9200000000004</v>
      </c>
      <c r="E182" s="83" t="s">
        <v>185</v>
      </c>
      <c r="F182" s="84" t="s">
        <v>112</v>
      </c>
      <c r="G182" s="85"/>
      <c r="H182" s="84"/>
      <c r="I182" s="86" t="s">
        <v>260</v>
      </c>
      <c r="J182" s="93" t="s">
        <v>236</v>
      </c>
    </row>
    <row r="183" spans="2:10">
      <c r="J183" s="94"/>
    </row>
    <row r="184" spans="2:10">
      <c r="J184" s="94"/>
    </row>
    <row r="185" spans="2:10">
      <c r="J185" s="94"/>
    </row>
    <row r="186" spans="2:10">
      <c r="J186" s="94"/>
    </row>
    <row r="187" spans="2:10">
      <c r="J187" s="94"/>
    </row>
    <row r="188" spans="2:10">
      <c r="J188" s="94"/>
    </row>
    <row r="189" spans="2:10">
      <c r="J189" s="94"/>
    </row>
    <row r="190" spans="2:10">
      <c r="J190" s="94"/>
    </row>
    <row r="191" spans="2:10">
      <c r="J191" s="94"/>
    </row>
    <row r="192" spans="2:10">
      <c r="J192" s="94"/>
    </row>
    <row r="193" spans="10:10">
      <c r="J193" s="94"/>
    </row>
    <row r="194" spans="10:10">
      <c r="J194" s="94"/>
    </row>
    <row r="195" spans="10:10">
      <c r="J195" s="94"/>
    </row>
    <row r="196" spans="10:10">
      <c r="J196" s="94"/>
    </row>
    <row r="197" spans="10:10">
      <c r="J197" s="94"/>
    </row>
    <row r="198" spans="10:10">
      <c r="J198" s="94"/>
    </row>
    <row r="199" spans="10:10">
      <c r="J199" s="94"/>
    </row>
    <row r="200" spans="10:10">
      <c r="J200" s="94"/>
    </row>
    <row r="201" spans="10:10">
      <c r="J201" s="94"/>
    </row>
    <row r="202" spans="10:10">
      <c r="J202" s="94"/>
    </row>
    <row r="203" spans="10:10">
      <c r="J203" s="94"/>
    </row>
    <row r="204" spans="10:10">
      <c r="J204" s="94"/>
    </row>
    <row r="205" spans="10:10">
      <c r="J205" s="94"/>
    </row>
    <row r="206" spans="10:10">
      <c r="J206" s="94"/>
    </row>
    <row r="207" spans="10:10">
      <c r="J207" s="94"/>
    </row>
    <row r="208" spans="10:10">
      <c r="J208" s="94"/>
    </row>
    <row r="209" spans="10:10">
      <c r="J209" s="94"/>
    </row>
    <row r="210" spans="10:10">
      <c r="J210" s="94"/>
    </row>
    <row r="211" spans="10:10">
      <c r="J211" s="94"/>
    </row>
    <row r="212" spans="10:10">
      <c r="J212" s="94"/>
    </row>
    <row r="213" spans="10:10">
      <c r="J213" s="94"/>
    </row>
    <row r="214" spans="10:10">
      <c r="J214" s="94"/>
    </row>
    <row r="215" spans="10:10">
      <c r="J215" s="94"/>
    </row>
    <row r="216" spans="10:10">
      <c r="J216" s="94"/>
    </row>
    <row r="217" spans="10:10">
      <c r="J217" s="94"/>
    </row>
    <row r="218" spans="10:10">
      <c r="J218" s="94"/>
    </row>
    <row r="219" spans="10:10">
      <c r="J219" s="94"/>
    </row>
    <row r="220" spans="10:10">
      <c r="J220" s="94"/>
    </row>
    <row r="221" spans="10:10">
      <c r="J221" s="94"/>
    </row>
    <row r="222" spans="10:10">
      <c r="J222" s="94"/>
    </row>
    <row r="223" spans="10:10">
      <c r="J223" s="94"/>
    </row>
    <row r="224" spans="10:10">
      <c r="J224" s="94"/>
    </row>
    <row r="225" spans="10:10">
      <c r="J225" s="94"/>
    </row>
    <row r="226" spans="10:10">
      <c r="J226" s="94"/>
    </row>
    <row r="227" spans="10:10">
      <c r="J227" s="94"/>
    </row>
    <row r="228" spans="10:10">
      <c r="J228" s="94"/>
    </row>
    <row r="229" spans="10:10">
      <c r="J229" s="94"/>
    </row>
    <row r="230" spans="10:10">
      <c r="J230" s="94"/>
    </row>
    <row r="231" spans="10:10">
      <c r="J231" s="94"/>
    </row>
    <row r="232" spans="10:10">
      <c r="J232" s="94"/>
    </row>
    <row r="233" spans="10:10">
      <c r="J233" s="94"/>
    </row>
    <row r="234" spans="10:10">
      <c r="J234" s="94"/>
    </row>
    <row r="235" spans="10:10">
      <c r="J235" s="94"/>
    </row>
    <row r="236" spans="10:10">
      <c r="J236" s="94"/>
    </row>
    <row r="237" spans="10:10">
      <c r="J237" s="94"/>
    </row>
    <row r="238" spans="10:10">
      <c r="J238" s="94"/>
    </row>
    <row r="239" spans="10:10">
      <c r="J239" s="94"/>
    </row>
    <row r="240" spans="10:10">
      <c r="J240" s="94"/>
    </row>
    <row r="241" spans="10:10">
      <c r="J241" s="94"/>
    </row>
    <row r="242" spans="10:10">
      <c r="J242" s="94"/>
    </row>
    <row r="243" spans="10:10">
      <c r="J243" s="94"/>
    </row>
    <row r="244" spans="10:10">
      <c r="J244" s="94"/>
    </row>
    <row r="245" spans="10:10">
      <c r="J245" s="94"/>
    </row>
    <row r="246" spans="10:10">
      <c r="J246" s="94"/>
    </row>
    <row r="247" spans="10:10">
      <c r="J247" s="94"/>
    </row>
    <row r="248" spans="10:10">
      <c r="J248" s="94"/>
    </row>
    <row r="249" spans="10:10">
      <c r="J249" s="94"/>
    </row>
  </sheetData>
  <mergeCells count="5">
    <mergeCell ref="B1:K1"/>
    <mergeCell ref="C2:D2"/>
    <mergeCell ref="I3:J3"/>
    <mergeCell ref="H61:I61"/>
    <mergeCell ref="F100:G100"/>
  </mergeCells>
  <phoneticPr fontId="1"/>
  <pageMargins left="0.23622047244094491" right="0.23622047244094491" top="0.74803149606299213" bottom="0.74803149606299213" header="0.31496062992125984" footer="0.31496062992125984"/>
  <pageSetup paperSize="9" scale="70" orientation="landscape" horizontalDpi="1200" verticalDpi="0" r:id="rId1"/>
  <rowBreaks count="2" manualBreakCount="2">
    <brk id="31" max="9" man="1"/>
    <brk id="6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2015-08-30T10:20:31Z</cp:lastPrinted>
  <dcterms:created xsi:type="dcterms:W3CDTF">2012-11-02T10:24:19Z</dcterms:created>
  <dcterms:modified xsi:type="dcterms:W3CDTF">2015-09-14T11:52:05Z</dcterms:modified>
</cp:coreProperties>
</file>