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2635" windowHeight="12315" tabRatio="373"/>
  </bookViews>
  <sheets>
    <sheet name="Sheet1" sheetId="1" r:id="rId1"/>
    <sheet name="Sheet2" sheetId="2" r:id="rId2"/>
    <sheet name="Sheet3" sheetId="3" r:id="rId3"/>
  </sheets>
  <definedNames>
    <definedName name="_xlnm.Print_Area" localSheetId="0">Sheet1!$A$1:$J$154</definedName>
  </definedNames>
  <calcPr calcId="125725"/>
</workbook>
</file>

<file path=xl/calcChain.xml><?xml version="1.0" encoding="utf-8"?>
<calcChain xmlns="http://schemas.openxmlformats.org/spreadsheetml/2006/main">
  <c r="D6" i="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5"/>
</calcChain>
</file>

<file path=xl/sharedStrings.xml><?xml version="1.0" encoding="utf-8"?>
<sst xmlns="http://schemas.openxmlformats.org/spreadsheetml/2006/main" count="726" uniqueCount="193">
  <si>
    <t>NO.</t>
  </si>
  <si>
    <t>ＰＣ１　左側</t>
    <rPh sb="4" eb="6">
      <t>ヒダリガワ</t>
    </rPh>
    <phoneticPr fontId="1"/>
  </si>
  <si>
    <t>Ｙ字分岐</t>
    <rPh sb="2" eb="4">
      <t>ブンキ</t>
    </rPh>
    <phoneticPr fontId="2"/>
  </si>
  <si>
    <t>ＰＣ３　左側</t>
    <rPh sb="4" eb="6">
      <t>ヒダリガワ</t>
    </rPh>
    <phoneticPr fontId="1"/>
  </si>
  <si>
    <t>┳字路</t>
    <phoneticPr fontId="2"/>
  </si>
  <si>
    <t>┣字路</t>
    <phoneticPr fontId="1"/>
  </si>
  <si>
    <t>╋字路</t>
    <phoneticPr fontId="2"/>
  </si>
  <si>
    <t>┫字路</t>
    <phoneticPr fontId="1"/>
  </si>
  <si>
    <t>ＰＣ２　右側</t>
    <rPh sb="4" eb="6">
      <t>ミギガワ</t>
    </rPh>
    <phoneticPr fontId="1"/>
  </si>
  <si>
    <t>本線合流</t>
    <rPh sb="0" eb="2">
      <t>ホンセン</t>
    </rPh>
    <rPh sb="2" eb="4">
      <t>ゴウリュウ</t>
    </rPh>
    <phoneticPr fontId="1"/>
  </si>
  <si>
    <t>╋字路　ＰＣ５　正面</t>
    <rPh sb="8" eb="10">
      <t>ショウメン</t>
    </rPh>
    <phoneticPr fontId="2"/>
  </si>
  <si>
    <t>ＳＣＰ</t>
    <phoneticPr fontId="1"/>
  </si>
  <si>
    <t>ＰＣ４　左側</t>
    <rPh sb="4" eb="5">
      <t>ヒダリ</t>
    </rPh>
    <rPh sb="5" eb="6">
      <t>ガワ</t>
    </rPh>
    <phoneticPr fontId="2"/>
  </si>
  <si>
    <t>┳字路</t>
  </si>
  <si>
    <t>╋字路</t>
  </si>
  <si>
    <t>乃美</t>
    <rPh sb="0" eb="2">
      <t>ノミ</t>
    </rPh>
    <phoneticPr fontId="1"/>
  </si>
  <si>
    <t>清武</t>
    <rPh sb="0" eb="2">
      <t>キヨタケ</t>
    </rPh>
    <phoneticPr fontId="1"/>
  </si>
  <si>
    <t>┣字路</t>
  </si>
  <si>
    <t>┫字路</t>
  </si>
  <si>
    <t>市道</t>
    <rPh sb="0" eb="2">
      <t>シドウ</t>
    </rPh>
    <phoneticPr fontId="1"/>
  </si>
  <si>
    <t>左側</t>
    <rPh sb="0" eb="2">
      <t>ヒダリガワ</t>
    </rPh>
    <phoneticPr fontId="1"/>
  </si>
  <si>
    <t>（距離は参考値）</t>
  </si>
  <si>
    <t>区間距離</t>
  </si>
  <si>
    <t>積算距離</t>
  </si>
  <si>
    <t>信号名</t>
    <rPh sb="0" eb="2">
      <t>シンゴウ</t>
    </rPh>
    <rPh sb="2" eb="3">
      <t>メイ</t>
    </rPh>
    <phoneticPr fontId="1"/>
  </si>
  <si>
    <t>進路</t>
  </si>
  <si>
    <t>ルート</t>
  </si>
  <si>
    <t>福富支所（北）</t>
    <rPh sb="0" eb="2">
      <t>フクトミ</t>
    </rPh>
    <rPh sb="2" eb="4">
      <t>シショ</t>
    </rPh>
    <rPh sb="5" eb="6">
      <t>キタ</t>
    </rPh>
    <phoneticPr fontId="1"/>
  </si>
  <si>
    <t>直進</t>
    <rPh sb="0" eb="2">
      <t>チョクシン</t>
    </rPh>
    <phoneticPr fontId="1"/>
  </si>
  <si>
    <t>左折</t>
    <rPh sb="0" eb="2">
      <t>サセツ</t>
    </rPh>
    <phoneticPr fontId="1"/>
  </si>
  <si>
    <t>右折</t>
    <rPh sb="0" eb="2">
      <t>ウセツ</t>
    </rPh>
    <phoneticPr fontId="1"/>
  </si>
  <si>
    <t>情報・その他</t>
  </si>
  <si>
    <t>通過点</t>
  </si>
  <si>
    <t>道の駅湖畔の里福富</t>
    <rPh sb="0" eb="1">
      <t>ミチ</t>
    </rPh>
    <rPh sb="2" eb="3">
      <t>エキ</t>
    </rPh>
    <rPh sb="3" eb="5">
      <t>コハン</t>
    </rPh>
    <rPh sb="6" eb="7">
      <t>サト</t>
    </rPh>
    <rPh sb="7" eb="9">
      <t>フクトミ</t>
    </rPh>
    <phoneticPr fontId="1"/>
  </si>
  <si>
    <t>スタート</t>
  </si>
  <si>
    <t>Ｒ３７５ＢＰ</t>
  </si>
  <si>
    <t>－－－</t>
  </si>
  <si>
    <t>Ｒ３７５</t>
  </si>
  <si>
    <t>Ｒ４８６</t>
  </si>
  <si>
    <t>和木</t>
    <rPh sb="0" eb="2">
      <t>ワキ</t>
    </rPh>
    <phoneticPr fontId="1"/>
  </si>
  <si>
    <t>→Ｋ３４４</t>
  </si>
  <si>
    <t>Ｋ５０</t>
  </si>
  <si>
    <t>仏通寺入口</t>
    <rPh sb="0" eb="1">
      <t>ブツ</t>
    </rPh>
    <rPh sb="1" eb="2">
      <t>ドオリ</t>
    </rPh>
    <rPh sb="2" eb="3">
      <t>デラ</t>
    </rPh>
    <rPh sb="3" eb="5">
      <t>イリグチ</t>
    </rPh>
    <phoneticPr fontId="1"/>
  </si>
  <si>
    <t>Ｋ３６２</t>
  </si>
  <si>
    <t>名無し</t>
    <rPh sb="0" eb="2">
      <t>ナナ</t>
    </rPh>
    <phoneticPr fontId="1"/>
  </si>
  <si>
    <t>Ｋ７５</t>
  </si>
  <si>
    <t>定屋大橋南詰</t>
    <rPh sb="0" eb="1">
      <t>テイ</t>
    </rPh>
    <rPh sb="1" eb="2">
      <t>ヤ</t>
    </rPh>
    <rPh sb="2" eb="4">
      <t>オオハシ</t>
    </rPh>
    <rPh sb="4" eb="5">
      <t>ミナミ</t>
    </rPh>
    <rPh sb="5" eb="6">
      <t>ツ</t>
    </rPh>
    <phoneticPr fontId="1"/>
  </si>
  <si>
    <t>定屋大橋北詰</t>
    <rPh sb="0" eb="1">
      <t>テイ</t>
    </rPh>
    <rPh sb="1" eb="2">
      <t>ヤ</t>
    </rPh>
    <rPh sb="2" eb="4">
      <t>オオハシ</t>
    </rPh>
    <rPh sb="4" eb="5">
      <t>キタ</t>
    </rPh>
    <rPh sb="5" eb="6">
      <t>ツ</t>
    </rPh>
    <phoneticPr fontId="1"/>
  </si>
  <si>
    <t>Ｒ２</t>
  </si>
  <si>
    <t>尾道ＢＰ高架には入らず左側道に入る。</t>
    <rPh sb="0" eb="2">
      <t>オノミチ</t>
    </rPh>
    <rPh sb="4" eb="6">
      <t>コウカ</t>
    </rPh>
    <rPh sb="8" eb="9">
      <t>ハイ</t>
    </rPh>
    <rPh sb="11" eb="12">
      <t>ヒダリ</t>
    </rPh>
    <rPh sb="12" eb="14">
      <t>ソクドウ</t>
    </rPh>
    <rPh sb="15" eb="16">
      <t>ハイ</t>
    </rPh>
    <phoneticPr fontId="1"/>
  </si>
  <si>
    <t>しまなみ交流館前</t>
    <rPh sb="4" eb="7">
      <t>コウリュウカン</t>
    </rPh>
    <rPh sb="7" eb="8">
      <t>マエ</t>
    </rPh>
    <phoneticPr fontId="1"/>
  </si>
  <si>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</si>
  <si>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</si>
  <si>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</si>
  <si>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</si>
  <si>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</si>
  <si>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因島大橋への道　（通過注意）</t>
    <rPh sb="0" eb="2">
      <t>インノシマ</t>
    </rPh>
    <rPh sb="2" eb="4">
      <t>オオハシ</t>
    </rPh>
    <rPh sb="6" eb="7">
      <t>ミチ</t>
    </rPh>
    <rPh sb="9" eb="11">
      <t>ツウカ</t>
    </rPh>
    <rPh sb="11" eb="13">
      <t>チュウイ</t>
    </rPh>
    <phoneticPr fontId="1"/>
  </si>
  <si>
    <t>入口分離帯に注意</t>
    <rPh sb="0" eb="2">
      <t>イリグチ</t>
    </rPh>
    <rPh sb="2" eb="5">
      <t>ブンリタイ</t>
    </rPh>
    <rPh sb="6" eb="8">
      <t>チュウイ</t>
    </rPh>
    <phoneticPr fontId="1"/>
  </si>
  <si>
    <t>因島大橋　ＩＮ</t>
    <rPh sb="0" eb="2">
      <t>インノシマ</t>
    </rPh>
    <rPh sb="2" eb="4">
      <t>オオハシ</t>
    </rPh>
    <phoneticPr fontId="1"/>
  </si>
  <si>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</si>
  <si>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</si>
  <si>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</si>
  <si>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</si>
  <si>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</si>
  <si>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右側にローソン</t>
    <rPh sb="0" eb="2">
      <t>ミギガワ</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</si>
  <si>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</si>
  <si>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</si>
  <si>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</si>
  <si>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</si>
  <si>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生口橋への道　（通過注意）</t>
    <rPh sb="0" eb="1">
      <t>セイ</t>
    </rPh>
    <rPh sb="1" eb="2">
      <t>クチ</t>
    </rPh>
    <rPh sb="2" eb="3">
      <t>ハシ</t>
    </rPh>
    <rPh sb="5" eb="6">
      <t>ミチ</t>
    </rPh>
    <rPh sb="8" eb="10">
      <t>ツウカ</t>
    </rPh>
    <rPh sb="10" eb="12">
      <t>チュウイ</t>
    </rPh>
    <phoneticPr fontId="1"/>
  </si>
  <si>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</si>
  <si>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</si>
  <si>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</si>
  <si>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</si>
  <si>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</si>
  <si>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</si>
  <si>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</si>
  <si>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</si>
  <si>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</si>
  <si>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</si>
  <si>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ＩＮ　鋭角に右折（180度）</t>
    <rPh sb="8" eb="10">
      <t>エイカク</t>
    </rPh>
    <rPh sb="11" eb="13">
      <t>ウセツ</t>
    </rPh>
    <rPh sb="17" eb="18">
      <t>ド</t>
    </rPh>
    <phoneticPr fontId="1"/>
  </si>
  <si>
    <t>大三島橋　ＯＵＴ</t>
  </si>
  <si>
    <t>∧字路</t>
  </si>
  <si>
    <t>直進合流に注意</t>
    <rPh sb="0" eb="2">
      <t>チョクシン</t>
    </rPh>
    <rPh sb="2" eb="4">
      <t>ゴウリュウ</t>
    </rPh>
    <rPh sb="5" eb="7">
      <t>チュウイ</t>
    </rPh>
    <phoneticPr fontId="1"/>
  </si>
  <si>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</si>
  <si>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</si>
  <si>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</si>
  <si>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</si>
  <si>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</si>
  <si>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</si>
  <si>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</si>
  <si>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</si>
  <si>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</si>
  <si>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t>
  </si>
  <si>
    <t>この先ループ形状、通行人に注意</t>
    <rPh sb="2" eb="3">
      <t>サキ</t>
    </rPh>
    <rPh sb="6" eb="8">
      <t>ケイジョウ</t>
    </rPh>
    <rPh sb="9" eb="12">
      <t>ツウコウニン</t>
    </rPh>
    <rPh sb="13" eb="15">
      <t>チュウイ</t>
    </rPh>
    <phoneticPr fontId="1"/>
  </si>
  <si>
    <t>大三島橋への道</t>
    <rPh sb="0" eb="3">
      <t>オオミシマ</t>
    </rPh>
    <rPh sb="3" eb="4">
      <t>バシ</t>
    </rPh>
    <rPh sb="6" eb="7">
      <t>ミチ</t>
    </rPh>
    <phoneticPr fontId="1"/>
  </si>
  <si>
    <t>大三島橋　ＩＮ</t>
    <rPh sb="0" eb="3">
      <t>オオミシマ</t>
    </rPh>
    <rPh sb="3" eb="4">
      <t>バシ</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</si>
  <si>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</si>
  <si>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</si>
  <si>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</si>
  <si>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</si>
  <si>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</si>
  <si>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</si>
  <si>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</si>
  <si>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</si>
  <si>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</si>
  <si>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→Ｋ３７７</t>
  </si>
  <si>
    <t>Ｋ２６２</t>
  </si>
  <si>
    <t>右折後橋を渡る。</t>
    <rPh sb="0" eb="2">
      <t>ウセツ</t>
    </rPh>
    <rPh sb="2" eb="3">
      <t>ゴ</t>
    </rPh>
    <rPh sb="3" eb="4">
      <t>ハシ</t>
    </rPh>
    <rPh sb="5" eb="6">
      <t>ワタ</t>
    </rPh>
    <phoneticPr fontId="1"/>
  </si>
  <si>
    <t>Ｒ２横断する。</t>
    <rPh sb="2" eb="4">
      <t>オウダン</t>
    </rPh>
    <phoneticPr fontId="1"/>
  </si>
  <si>
    <t>Ｋ３４４</t>
  </si>
  <si>
    <t>→市道</t>
    <rPh sb="1" eb="3">
      <t>シドウ</t>
    </rPh>
    <phoneticPr fontId="1"/>
  </si>
  <si>
    <t>下難波</t>
    <rPh sb="0" eb="1">
      <t>シモ</t>
    </rPh>
    <rPh sb="1" eb="3">
      <t>ナンバ</t>
    </rPh>
    <phoneticPr fontId="1"/>
  </si>
  <si>
    <t>松山北条バイパス</t>
    <rPh sb="0" eb="2">
      <t>マツヤマ</t>
    </rPh>
    <rPh sb="2" eb="4">
      <t>ホウジョウ</t>
    </rPh>
    <phoneticPr fontId="1"/>
  </si>
  <si>
    <t>西堀端（同名信号あるので注意）</t>
    <rPh sb="0" eb="1">
      <t>ニシ</t>
    </rPh>
    <rPh sb="1" eb="2">
      <t>ホリ</t>
    </rPh>
    <rPh sb="2" eb="3">
      <t>ハシ</t>
    </rPh>
    <rPh sb="4" eb="6">
      <t>ドウメイ</t>
    </rPh>
    <rPh sb="6" eb="8">
      <t>シンゴウ</t>
    </rPh>
    <rPh sb="12" eb="14">
      <t>チュウイ</t>
    </rPh>
    <phoneticPr fontId="1"/>
  </si>
  <si>
    <t>向井原</t>
    <rPh sb="0" eb="1">
      <t>ム</t>
    </rPh>
    <rPh sb="1" eb="2">
      <t>イ</t>
    </rPh>
    <rPh sb="2" eb="3">
      <t>ハラ</t>
    </rPh>
    <phoneticPr fontId="1"/>
  </si>
  <si>
    <t>中村</t>
    <rPh sb="0" eb="2">
      <t>ナカムラ</t>
    </rPh>
    <phoneticPr fontId="1"/>
  </si>
  <si>
    <t>Ｒ３７８</t>
    <phoneticPr fontId="1"/>
  </si>
  <si>
    <t>右側</t>
    <rPh sb="0" eb="2">
      <t>ミギガワ</t>
    </rPh>
    <phoneticPr fontId="1"/>
  </si>
  <si>
    <t>この先道幅狭いので極力分散走行推奨</t>
    <rPh sb="2" eb="3">
      <t>サキ</t>
    </rPh>
    <rPh sb="3" eb="5">
      <t>ミチハバ</t>
    </rPh>
    <rPh sb="5" eb="6">
      <t>セマ</t>
    </rPh>
    <rPh sb="9" eb="11">
      <t>キョクリョク</t>
    </rPh>
    <rPh sb="11" eb="13">
      <t>ブンサン</t>
    </rPh>
    <rPh sb="13" eb="15">
      <t>ソウコウ</t>
    </rPh>
    <rPh sb="15" eb="17">
      <t>スイショウ</t>
    </rPh>
    <phoneticPr fontId="1"/>
  </si>
  <si>
    <t>この先でゴール地点のセブンイレブンを通過</t>
    <rPh sb="2" eb="3">
      <t>サキ</t>
    </rPh>
    <rPh sb="7" eb="9">
      <t>チテン</t>
    </rPh>
    <rPh sb="18" eb="20">
      <t>ツウカ</t>
    </rPh>
    <phoneticPr fontId="1"/>
  </si>
  <si>
    <t>Ｒ２横断し橋を渡り、通過直後に左折（No.11夜間は点滅信号）</t>
    <rPh sb="2" eb="4">
      <t>オウダン</t>
    </rPh>
    <rPh sb="5" eb="6">
      <t>ハシ</t>
    </rPh>
    <rPh sb="7" eb="8">
      <t>ワタ</t>
    </rPh>
    <rPh sb="10" eb="12">
      <t>ツウカ</t>
    </rPh>
    <rPh sb="12" eb="14">
      <t>チョクゴ</t>
    </rPh>
    <rPh sb="15" eb="17">
      <t>サセツ</t>
    </rPh>
    <rPh sb="23" eb="25">
      <t>ヤカン</t>
    </rPh>
    <rPh sb="26" eb="28">
      <t>テンメツ</t>
    </rPh>
    <rPh sb="28" eb="30">
      <t>シンゴウ</t>
    </rPh>
    <phoneticPr fontId="1"/>
  </si>
  <si>
    <t>小原大橋南詰</t>
    <rPh sb="0" eb="2">
      <t>オハラ</t>
    </rPh>
    <rPh sb="2" eb="4">
      <t>オオハシ</t>
    </rPh>
    <rPh sb="4" eb="5">
      <t>ミナミ</t>
    </rPh>
    <rPh sb="5" eb="6">
      <t>ツメ</t>
    </rPh>
    <phoneticPr fontId="1"/>
  </si>
  <si>
    <t>沼田川に沿ってしばらく走る。（朝夕は通勤車両多し）
途中の交差する道路では、必ず一時停止</t>
    <rPh sb="0" eb="2">
      <t>ヌタ</t>
    </rPh>
    <rPh sb="2" eb="3">
      <t>カワ</t>
    </rPh>
    <rPh sb="4" eb="5">
      <t>ソ</t>
    </rPh>
    <rPh sb="11" eb="12">
      <t>ハシ</t>
    </rPh>
    <rPh sb="15" eb="17">
      <t>アサユウ</t>
    </rPh>
    <rPh sb="18" eb="20">
      <t>ツウキン</t>
    </rPh>
    <rPh sb="20" eb="22">
      <t>シャリョウ</t>
    </rPh>
    <rPh sb="22" eb="23">
      <t>オオ</t>
    </rPh>
    <rPh sb="26" eb="28">
      <t>トチュウ</t>
    </rPh>
    <rPh sb="29" eb="31">
      <t>コウサ</t>
    </rPh>
    <rPh sb="33" eb="35">
      <t>ドウロ</t>
    </rPh>
    <rPh sb="38" eb="39">
      <t>カナラ</t>
    </rPh>
    <rPh sb="40" eb="42">
      <t>イチジ</t>
    </rPh>
    <rPh sb="42" eb="44">
      <t>テイシ</t>
    </rPh>
    <phoneticPr fontId="1"/>
  </si>
  <si>
    <t>Ｋ７５に合流</t>
    <rPh sb="4" eb="6">
      <t>ゴウリュウ</t>
    </rPh>
    <phoneticPr fontId="1"/>
  </si>
  <si>
    <t>三原市内通過後、糸崎ランプ～尾道ＢＰ入口までは大型車多し</t>
    <rPh sb="0" eb="2">
      <t>ミハラ</t>
    </rPh>
    <rPh sb="2" eb="4">
      <t>シナイ</t>
    </rPh>
    <rPh sb="4" eb="7">
      <t>ツウカゴ</t>
    </rPh>
    <rPh sb="8" eb="10">
      <t>イトサキ</t>
    </rPh>
    <rPh sb="14" eb="16">
      <t>オノミチ</t>
    </rPh>
    <rPh sb="18" eb="20">
      <t>イリグチ</t>
    </rPh>
    <rPh sb="23" eb="26">
      <t>オオガタシャ</t>
    </rPh>
    <rPh sb="26" eb="27">
      <t>オオ</t>
    </rPh>
    <phoneticPr fontId="1"/>
  </si>
  <si>
    <t>新浜（中）</t>
    <rPh sb="0" eb="2">
      <t>シンハマ</t>
    </rPh>
    <rPh sb="3" eb="4">
      <t>ナカ</t>
    </rPh>
    <phoneticPr fontId="1"/>
  </si>
  <si>
    <t>ここからしまなみ海道ルートに入ります。
★途中の尾道大橋手前右後方からの車両合流に注意
★尾道大橋路面継ぎ目に注意</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5" eb="47">
      <t>オノミチ</t>
    </rPh>
    <rPh sb="47" eb="49">
      <t>オオハシ</t>
    </rPh>
    <rPh sb="49" eb="51">
      <t>ロメン</t>
    </rPh>
    <rPh sb="51" eb="52">
      <t>ツ</t>
    </rPh>
    <rPh sb="53" eb="54">
      <t>メ</t>
    </rPh>
    <rPh sb="55" eb="57">
      <t>チュウイ</t>
    </rPh>
    <phoneticPr fontId="1"/>
  </si>
  <si>
    <t>直進後の赤い橋の下通過後から短い区間Ｒ３１７走行</t>
    <rPh sb="0" eb="2">
      <t>チョクシン</t>
    </rPh>
    <rPh sb="2" eb="3">
      <t>ゴ</t>
    </rPh>
    <rPh sb="4" eb="5">
      <t>アカ</t>
    </rPh>
    <rPh sb="6" eb="7">
      <t>ハシ</t>
    </rPh>
    <rPh sb="8" eb="9">
      <t>シタ</t>
    </rPh>
    <rPh sb="9" eb="12">
      <t>ツウカゴ</t>
    </rPh>
    <rPh sb="14" eb="15">
      <t>ミジカ</t>
    </rPh>
    <rPh sb="16" eb="18">
      <t>クカン</t>
    </rPh>
    <rPh sb="22" eb="24">
      <t>ソウコウ</t>
    </rPh>
    <phoneticPr fontId="1"/>
  </si>
  <si>
    <t>通過注意（路側帯青ライン見えないときは通過の可能性大）</t>
    <rPh sb="0" eb="2">
      <t>ツウカ</t>
    </rPh>
    <rPh sb="2" eb="4">
      <t>チュウイ</t>
    </rPh>
    <rPh sb="5" eb="8">
      <t>ロソクタイ</t>
    </rPh>
    <rPh sb="8" eb="9">
      <t>アオ</t>
    </rPh>
    <rPh sb="12" eb="13">
      <t>ミ</t>
    </rPh>
    <rPh sb="19" eb="21">
      <t>ツウカ</t>
    </rPh>
    <rPh sb="22" eb="25">
      <t>カノウセイ</t>
    </rPh>
    <rPh sb="25" eb="26">
      <t>ダイ</t>
    </rPh>
    <phoneticPr fontId="1"/>
  </si>
  <si>
    <t>cycle track</t>
  </si>
  <si>
    <t>車線が突然右側に変更されるので前方に注意</t>
    <rPh sb="0" eb="2">
      <t>シャセン</t>
    </rPh>
    <rPh sb="3" eb="5">
      <t>トツゼン</t>
    </rPh>
    <rPh sb="5" eb="7">
      <t>ミギガワ</t>
    </rPh>
    <rPh sb="8" eb="10">
      <t>ヘンコウ</t>
    </rPh>
    <rPh sb="15" eb="17">
      <t>ゼンポウ</t>
    </rPh>
    <rPh sb="18" eb="20">
      <t>チュウイ</t>
    </rPh>
    <phoneticPr fontId="1"/>
  </si>
  <si>
    <t>サイクリングターミナル糸山入口</t>
    <rPh sb="11" eb="13">
      <t>イトヤマ</t>
    </rPh>
    <rPh sb="13" eb="15">
      <t>イリグチ</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</si>
  <si>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</si>
  <si>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★尾道大橋路面継ぎ目に注意
★尾道大橋通過後の下り分岐は必ず左車線に入る</t>
    <rPh sb="15" eb="17">
      <t>オノミチ</t>
    </rPh>
    <rPh sb="17" eb="19">
      <t>オオハシ</t>
    </rPh>
    <rPh sb="19" eb="22">
      <t>ツウカゴ</t>
    </rPh>
    <rPh sb="23" eb="24">
      <t>クダ</t>
    </rPh>
    <rPh sb="25" eb="27">
      <t>ブンキ</t>
    </rPh>
    <rPh sb="28" eb="29">
      <t>カナラ</t>
    </rPh>
    <rPh sb="30" eb="31">
      <t>ヒダリ</t>
    </rPh>
    <rPh sb="31" eb="33">
      <t>シャセン</t>
    </rPh>
    <rPh sb="34" eb="35">
      <t>ハイ</t>
    </rPh>
    <phoneticPr fontId="1"/>
  </si>
  <si>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</si>
  <si>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沼田川沿いの道に入る。　途中の交差する道路は必ず一時停止</t>
    <rPh sb="0" eb="2">
      <t>ヌタ</t>
    </rPh>
    <rPh sb="2" eb="3">
      <t>カワ</t>
    </rPh>
    <rPh sb="3" eb="4">
      <t>ゾ</t>
    </rPh>
    <rPh sb="6" eb="7">
      <t>ミチ</t>
    </rPh>
    <rPh sb="8" eb="9">
      <t>ハイ</t>
    </rPh>
    <rPh sb="12" eb="14">
      <t>トチュウ</t>
    </rPh>
    <rPh sb="15" eb="17">
      <t>コウサ</t>
    </rPh>
    <rPh sb="19" eb="21">
      <t>ドウロ</t>
    </rPh>
    <rPh sb="22" eb="23">
      <t>カナラ</t>
    </rPh>
    <rPh sb="24" eb="26">
      <t>イチジ</t>
    </rPh>
    <rPh sb="26" eb="28">
      <t>テイシ</t>
    </rPh>
    <phoneticPr fontId="1"/>
  </si>
  <si>
    <t>小原大橋南詰</t>
    <rPh sb="0" eb="2">
      <t>オハラ</t>
    </rPh>
    <rPh sb="2" eb="4">
      <t>オオハシ</t>
    </rPh>
    <rPh sb="4" eb="5">
      <t>ミナミ</t>
    </rPh>
    <rPh sb="5" eb="6">
      <t>ツ</t>
    </rPh>
    <phoneticPr fontId="1"/>
  </si>
  <si>
    <t>ゴール
（セブンイレブン広島豊栄店）</t>
    <rPh sb="12" eb="14">
      <t>ヒロシマ</t>
    </rPh>
    <rPh sb="14" eb="16">
      <t>トヨサカ</t>
    </rPh>
    <rPh sb="16" eb="17">
      <t>ミセ</t>
    </rPh>
    <phoneticPr fontId="1"/>
  </si>
  <si>
    <t>ＰＣ１
（サークルＫ瀬戸田店）</t>
    <rPh sb="10" eb="13">
      <t>セトダ</t>
    </rPh>
    <rPh sb="13" eb="14">
      <t>テン</t>
    </rPh>
    <phoneticPr fontId="1"/>
  </si>
  <si>
    <t>ＰＣ５
（セブンイレブン本郷駅東店）</t>
    <rPh sb="12" eb="14">
      <t>ホンゴウ</t>
    </rPh>
    <rPh sb="14" eb="15">
      <t>エキ</t>
    </rPh>
    <rPh sb="15" eb="16">
      <t>ヒガシ</t>
    </rPh>
    <phoneticPr fontId="1"/>
  </si>
  <si>
    <t>買い物をしてレシートをもらう。</t>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</si>
  <si>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</si>
  <si>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</si>
  <si>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┳字路</t>
    <phoneticPr fontId="1"/>
  </si>
  <si>
    <t>－－－</t>
    <phoneticPr fontId="1"/>
  </si>
  <si>
    <t>┌字路</t>
    <phoneticPr fontId="1"/>
  </si>
  <si>
    <t>買い物をしてレシートをもらう。</t>
    <phoneticPr fontId="1"/>
  </si>
  <si>
    <t>┐字路</t>
    <phoneticPr fontId="1"/>
  </si>
  <si>
    <t>∧字路</t>
    <phoneticPr fontId="1"/>
  </si>
  <si>
    <t>糸山入口
交差点</t>
    <phoneticPr fontId="1"/>
  </si>
  <si>
    <t>ここからしまなみ海道ルートに入ります。</t>
    <phoneticPr fontId="1"/>
  </si>
  <si>
    <t>┐字路</t>
    <phoneticPr fontId="1"/>
  </si>
  <si>
    <t>┌字路</t>
    <phoneticPr fontId="1"/>
  </si>
  <si>
    <t>買い物をしてレシートをもらう。</t>
    <phoneticPr fontId="1"/>
  </si>
  <si>
    <r>
      <t>この先急な下り（途中</t>
    </r>
    <r>
      <rPr>
        <sz val="10"/>
        <color rgb="FFFF0000"/>
        <rFont val="ＭＳ Ｐゴシック"/>
        <family val="3"/>
        <charset val="128"/>
        <scheme val="minor"/>
      </rPr>
      <t>波状路面舗装あり</t>
    </r>
    <r>
      <rPr>
        <sz val="10"/>
        <rFont val="ＭＳ Ｐゴシック"/>
        <family val="3"/>
        <charset val="128"/>
        <scheme val="minor"/>
      </rPr>
      <t>）</t>
    </r>
    <rPh sb="2" eb="3">
      <t>サキ</t>
    </rPh>
    <rPh sb="3" eb="4">
      <t>キュウ</t>
    </rPh>
    <rPh sb="5" eb="6">
      <t>クダ</t>
    </rPh>
    <rPh sb="8" eb="10">
      <t>トチュウ</t>
    </rPh>
    <rPh sb="10" eb="12">
      <t>ハジョウ</t>
    </rPh>
    <rPh sb="12" eb="14">
      <t>ロメン</t>
    </rPh>
    <rPh sb="14" eb="16">
      <t>ホソウ</t>
    </rPh>
    <phoneticPr fontId="1"/>
  </si>
  <si>
    <t>右折</t>
    <rPh sb="0" eb="2">
      <t>ウセツ</t>
    </rPh>
    <phoneticPr fontId="1"/>
  </si>
  <si>
    <t>Ｒ３１７</t>
    <phoneticPr fontId="1"/>
  </si>
  <si>
    <t>Ｋ１５</t>
    <phoneticPr fontId="1"/>
  </si>
  <si>
    <t>Ｒ１９６</t>
    <phoneticPr fontId="1"/>
  </si>
  <si>
    <t>Ｒ５６</t>
    <phoneticPr fontId="1"/>
  </si>
  <si>
    <t>Ｒ３７８</t>
    <phoneticPr fontId="1"/>
  </si>
  <si>
    <t>ＰＣ２
（ローソン菊間町店）</t>
    <phoneticPr fontId="1"/>
  </si>
  <si>
    <t>Ｒ１９６</t>
    <phoneticPr fontId="1"/>
  </si>
  <si>
    <t>ＰＣ３
（ローソン菊間町店）</t>
    <phoneticPr fontId="1"/>
  </si>
  <si>
    <t>Ｒ１９６</t>
    <phoneticPr fontId="1"/>
  </si>
  <si>
    <t>14/04:00-04:30</t>
    <phoneticPr fontId="1"/>
  </si>
  <si>
    <t>ＰＣ４
（サークルＫ瀬戸田店）</t>
    <phoneticPr fontId="1"/>
  </si>
  <si>
    <t>14/06:51-10:28</t>
    <phoneticPr fontId="1"/>
  </si>
  <si>
    <t>14/16:08-15/07:00</t>
    <phoneticPr fontId="1"/>
  </si>
  <si>
    <t>BRM６１４広島４００Ｋ中予（しまなみ海道）</t>
    <rPh sb="6" eb="8">
      <t>ヒロシマ</t>
    </rPh>
    <rPh sb="12" eb="13">
      <t>ナカ</t>
    </rPh>
    <rPh sb="13" eb="14">
      <t>ヨ</t>
    </rPh>
    <rPh sb="19" eb="21">
      <t>カイドウ</t>
    </rPh>
    <phoneticPr fontId="2"/>
  </si>
  <si>
    <t>左側
（Ｕターン）</t>
    <rPh sb="0" eb="2">
      <t>ヒダリガワ</t>
    </rPh>
    <phoneticPr fontId="1"/>
  </si>
  <si>
    <t>通過チェック
ヤマザキショップ木村
（22:30閉店）</t>
    <rPh sb="0" eb="2">
      <t>ツウカ</t>
    </rPh>
    <rPh sb="16" eb="18">
      <t>キムラ</t>
    </rPh>
    <rPh sb="25" eb="27">
      <t>ヘイテン</t>
    </rPh>
    <phoneticPr fontId="1"/>
  </si>
  <si>
    <r>
      <t xml:space="preserve">買い物をしてレシートをもらう。
</t>
    </r>
    <r>
      <rPr>
        <b/>
        <sz val="12"/>
        <color rgb="FFFF0000"/>
        <rFont val="ＭＳ Ｐゴシック"/>
        <family val="3"/>
        <charset val="128"/>
        <scheme val="minor"/>
      </rPr>
      <t>【注意】
ふたみシーサイド公園・道の駅ふたみをご利用の場合は！！
南側駐車場は午後１０時～翌朝５時まで閉鎖します。
北側（松山側：</t>
    </r>
    <r>
      <rPr>
        <b/>
        <sz val="12"/>
        <rFont val="ＭＳ Ｐゴシック"/>
        <family val="3"/>
        <charset val="128"/>
        <scheme val="minor"/>
      </rPr>
      <t>Ｙショップ木村前</t>
    </r>
    <r>
      <rPr>
        <b/>
        <sz val="12"/>
        <color rgb="FFFF0000"/>
        <rFont val="ＭＳ Ｐゴシック"/>
        <family val="3"/>
        <charset val="128"/>
        <scheme val="minor"/>
      </rPr>
      <t>）は２４時間解放されています。
いずれの入口からの進入でも夜間はチェーン等には注意して下さい。</t>
    </r>
    <rPh sb="17" eb="19">
      <t>チュウイ</t>
    </rPh>
    <rPh sb="40" eb="42">
      <t>リヨウ</t>
    </rPh>
    <rPh sb="43" eb="45">
      <t>バアイ</t>
    </rPh>
    <rPh sb="49" eb="51">
      <t>ミナミガワ</t>
    </rPh>
    <rPh sb="51" eb="54">
      <t>チュウシャジョウ</t>
    </rPh>
    <rPh sb="55" eb="57">
      <t>ゴゴ</t>
    </rPh>
    <rPh sb="59" eb="60">
      <t>ジ</t>
    </rPh>
    <rPh sb="61" eb="63">
      <t>ヨクチョウ</t>
    </rPh>
    <rPh sb="64" eb="65">
      <t>ジ</t>
    </rPh>
    <rPh sb="67" eb="69">
      <t>ヘイサ</t>
    </rPh>
    <rPh sb="74" eb="76">
      <t>キタガワ</t>
    </rPh>
    <rPh sb="77" eb="79">
      <t>マツヤマ</t>
    </rPh>
    <rPh sb="79" eb="80">
      <t>ガワ</t>
    </rPh>
    <rPh sb="86" eb="88">
      <t>キムラ</t>
    </rPh>
    <rPh sb="88" eb="89">
      <t>マエ</t>
    </rPh>
    <rPh sb="93" eb="95">
      <t>ジカン</t>
    </rPh>
    <rPh sb="95" eb="97">
      <t>カイホウ</t>
    </rPh>
    <rPh sb="109" eb="111">
      <t>イリグチ</t>
    </rPh>
    <rPh sb="114" eb="116">
      <t>シンニュウ</t>
    </rPh>
    <rPh sb="118" eb="120">
      <t>ヤカン</t>
    </rPh>
    <rPh sb="125" eb="126">
      <t>トウ</t>
    </rPh>
    <rPh sb="128" eb="130">
      <t>チュウイ</t>
    </rPh>
    <rPh sb="132" eb="133">
      <t>クダ</t>
    </rPh>
    <phoneticPr fontId="1"/>
  </si>
  <si>
    <t>－－－</t>
    <phoneticPr fontId="1"/>
  </si>
  <si>
    <r>
      <rPr>
        <b/>
        <sz val="12"/>
        <rFont val="ＭＳ Ｐゴシック"/>
        <family val="3"/>
        <charset val="128"/>
        <scheme val="minor"/>
      </rPr>
      <t>∧</t>
    </r>
    <r>
      <rPr>
        <sz val="12"/>
        <rFont val="ＭＳ Ｐゴシック"/>
        <family val="3"/>
        <charset val="128"/>
        <scheme val="minor"/>
      </rPr>
      <t>字路</t>
    </r>
    <phoneticPr fontId="1"/>
  </si>
  <si>
    <t>一時停止あり。尾道ＢＰからの車両に注意
糸崎ランプは左歩道を走って迂回する。</t>
    <rPh sb="0" eb="2">
      <t>イチジ</t>
    </rPh>
    <rPh sb="2" eb="4">
      <t>テイシ</t>
    </rPh>
    <rPh sb="7" eb="9">
      <t>オノミチ</t>
    </rPh>
    <rPh sb="14" eb="16">
      <t>シャリョウ</t>
    </rPh>
    <rPh sb="17" eb="19">
      <t>チュウイ</t>
    </rPh>
    <rPh sb="20" eb="22">
      <t>イトサキ</t>
    </rPh>
    <rPh sb="26" eb="27">
      <t>ヒダリ</t>
    </rPh>
    <rPh sb="27" eb="29">
      <t>ホドウ</t>
    </rPh>
    <rPh sb="30" eb="31">
      <t>ハシ</t>
    </rPh>
    <rPh sb="33" eb="35">
      <t>ウカイ</t>
    </rPh>
    <phoneticPr fontId="1"/>
  </si>
  <si>
    <t>VER１．２</t>
    <phoneticPr fontId="1"/>
  </si>
  <si>
    <t>直進</t>
    <rPh sb="0" eb="2">
      <t>チョクシン</t>
    </rPh>
    <phoneticPr fontId="1"/>
  </si>
  <si>
    <t xml:space="preserve">400km BRM </t>
  </si>
  <si>
    <t>NO.         距離         オープン日付  時間        クローズ日付　時間</t>
  </si>
  <si>
    <t>========    ======       ===================      ====================</t>
  </si>
  <si>
    <t>スタート       0km         06/14 04:00</t>
  </si>
  <si>
    <t xml:space="preserve">       1    97.34km         06/14 06:51               06/14 10:28        </t>
  </si>
  <si>
    <t xml:space="preserve">       2    155.70km         06/14 08:35               06/14 14:24        </t>
  </si>
  <si>
    <t xml:space="preserve">       3    257.48km         06/14 11:40               06/14 21:08        </t>
  </si>
  <si>
    <t xml:space="preserve">       4    315.84km         06/14 13:30               06/15 01:04        </t>
  </si>
  <si>
    <t xml:space="preserve">       5    372.68km         06/14 15:17               06/15 04:52        </t>
  </si>
  <si>
    <t xml:space="preserve">  ゴール    406.75km         06/14 16:08               06/15 07:00  </t>
  </si>
  <si>
    <t>14/08:35-14:24</t>
    <phoneticPr fontId="1"/>
  </si>
  <si>
    <t>14/11:40-21:08</t>
    <phoneticPr fontId="1"/>
  </si>
  <si>
    <t>14/13:30-15/01:04</t>
    <phoneticPr fontId="1"/>
  </si>
  <si>
    <t>14/15:17-15/04:52</t>
    <phoneticPr fontId="1"/>
  </si>
</sst>
</file>

<file path=xl/styles.xml><?xml version="1.0" encoding="utf-8"?>
<styleSheet xmlns="http://schemas.openxmlformats.org/spreadsheetml/2006/main">
  <numFmts count="1">
    <numFmt numFmtId="176" formatCode="0.00_);[Red]\(0.00\)"/>
  </numFmts>
  <fonts count="2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メイリオ"/>
      <family val="3"/>
      <charset val="128"/>
    </font>
    <font>
      <sz val="11"/>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22"/>
      <color theme="1"/>
      <name val="ＭＳ Ｐゴシック"/>
      <family val="3"/>
      <charset val="128"/>
      <scheme val="minor"/>
    </font>
    <font>
      <b/>
      <sz val="11"/>
      <color rgb="FF0033CC"/>
      <name val="ＭＳ Ｐゴシック"/>
      <family val="3"/>
      <charset val="128"/>
      <scheme val="minor"/>
    </font>
    <font>
      <b/>
      <sz val="12"/>
      <color rgb="FF0033CC"/>
      <name val="ＭＳ Ｐゴシック"/>
      <family val="3"/>
      <charset val="128"/>
      <scheme val="minor"/>
    </font>
    <font>
      <b/>
      <sz val="12"/>
      <color rgb="FFFF0000"/>
      <name val="ＭＳ Ｐゴシック"/>
      <family val="3"/>
      <charset val="128"/>
      <scheme val="minor"/>
    </font>
    <font>
      <sz val="18"/>
      <color rgb="FF000000"/>
      <name val="Arial Unicode MS"/>
      <family val="3"/>
      <charset val="128"/>
    </font>
    <font>
      <sz val="18"/>
      <color theme="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CCC0DA"/>
        <bgColor indexed="64"/>
      </patternFill>
    </fill>
    <fill>
      <patternFill patternType="solid">
        <fgColor rgb="FFCCFF66"/>
        <bgColor indexed="64"/>
      </patternFill>
    </fill>
  </fills>
  <borders count="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3" fillId="0" borderId="3"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4" fillId="0" borderId="0" xfId="0" applyFont="1" applyFill="1" applyAlignment="1">
      <alignment vertical="center"/>
    </xf>
    <xf numFmtId="176" fontId="4" fillId="0" borderId="3" xfId="0" applyNumberFormat="1" applyFont="1" applyFill="1" applyBorder="1" applyAlignment="1">
      <alignment horizontal="center" vertical="center"/>
    </xf>
    <xf numFmtId="176" fontId="4" fillId="0" borderId="0" xfId="0" applyNumberFormat="1" applyFont="1" applyFill="1" applyAlignment="1">
      <alignment vertical="center"/>
    </xf>
    <xf numFmtId="0" fontId="4" fillId="0" borderId="0" xfId="0" applyFont="1" applyFill="1" applyAlignment="1">
      <alignment vertical="center" shrinkToFit="1"/>
    </xf>
    <xf numFmtId="0" fontId="5" fillId="0" borderId="0" xfId="0" applyNumberFormat="1" applyFont="1" applyFill="1" applyAlignment="1">
      <alignment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14"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shrinkToFit="1"/>
    </xf>
    <xf numFmtId="176"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left" vertical="center" wrapText="1" shrinkToFit="1"/>
    </xf>
    <xf numFmtId="49" fontId="10" fillId="0" borderId="3" xfId="0" applyNumberFormat="1" applyFont="1" applyFill="1" applyBorder="1" applyAlignment="1">
      <alignment horizontal="center" vertical="center" wrapText="1" shrinkToFit="1"/>
    </xf>
    <xf numFmtId="176" fontId="7" fillId="3" borderId="3" xfId="0" applyNumberFormat="1" applyFont="1" applyFill="1" applyBorder="1" applyAlignment="1">
      <alignment horizontal="center" vertical="center" wrapText="1"/>
    </xf>
    <xf numFmtId="49" fontId="10" fillId="3" borderId="3" xfId="0" applyNumberFormat="1" applyFont="1" applyFill="1" applyBorder="1" applyAlignment="1">
      <alignment horizontal="center" vertical="center" wrapText="1" shrinkToFit="1"/>
    </xf>
    <xf numFmtId="0" fontId="6" fillId="3" borderId="3" xfId="0" applyNumberFormat="1" applyFont="1" applyFill="1" applyBorder="1" applyAlignment="1">
      <alignment horizontal="center" vertical="center" wrapText="1" shrinkToFit="1"/>
    </xf>
    <xf numFmtId="0" fontId="10" fillId="3" borderId="3" xfId="0" applyNumberFormat="1" applyFont="1" applyFill="1" applyBorder="1" applyAlignment="1">
      <alignment horizontal="center" vertical="center" wrapText="1"/>
    </xf>
    <xf numFmtId="0" fontId="10" fillId="3" borderId="3" xfId="0" applyNumberFormat="1" applyFont="1" applyFill="1" applyBorder="1" applyAlignment="1">
      <alignment horizontal="center" vertical="center" wrapText="1" shrinkToFit="1"/>
    </xf>
    <xf numFmtId="49" fontId="10" fillId="4" borderId="3" xfId="0" applyNumberFormat="1" applyFont="1" applyFill="1" applyBorder="1" applyAlignment="1">
      <alignment horizontal="center" vertical="center" wrapText="1" shrinkToFit="1"/>
    </xf>
    <xf numFmtId="0" fontId="8" fillId="3" borderId="3" xfId="0" applyNumberFormat="1" applyFont="1" applyFill="1" applyBorder="1" applyAlignment="1">
      <alignment horizontal="center" vertical="center" wrapText="1" shrinkToFit="1"/>
    </xf>
    <xf numFmtId="176"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49" fontId="4" fillId="0" borderId="3" xfId="0" applyNumberFormat="1" applyFont="1" applyFill="1" applyBorder="1" applyAlignment="1">
      <alignment horizontal="center" vertical="center" shrinkToFit="1"/>
    </xf>
    <xf numFmtId="0" fontId="4" fillId="0" borderId="3" xfId="0" applyFont="1" applyFill="1" applyBorder="1" applyAlignment="1">
      <alignment horizontal="left" vertical="center" shrinkToFit="1"/>
    </xf>
    <xf numFmtId="49" fontId="11" fillId="0" borderId="3" xfId="0" applyNumberFormat="1" applyFont="1" applyFill="1" applyBorder="1" applyAlignment="1">
      <alignment horizontal="center" vertical="center" shrinkToFit="1"/>
    </xf>
    <xf numFmtId="0" fontId="6" fillId="0" borderId="1" xfId="0" applyNumberFormat="1" applyFont="1" applyFill="1" applyBorder="1" applyAlignment="1">
      <alignment horizontal="right" vertical="center" wrapText="1" shrinkToFit="1"/>
    </xf>
    <xf numFmtId="0" fontId="6" fillId="0" borderId="3" xfId="0" applyNumberFormat="1" applyFont="1" applyFill="1" applyBorder="1" applyAlignment="1">
      <alignment horizontal="center" vertical="center" wrapText="1" shrinkToFit="1"/>
    </xf>
    <xf numFmtId="0" fontId="10" fillId="0" borderId="0" xfId="0" applyFont="1" applyAlignment="1">
      <alignment vertical="center" wrapText="1"/>
    </xf>
    <xf numFmtId="0" fontId="13" fillId="0" borderId="3" xfId="0" applyNumberFormat="1" applyFont="1" applyFill="1" applyBorder="1" applyAlignment="1">
      <alignment horizontal="left" vertical="center" wrapText="1" shrinkToFit="1"/>
    </xf>
    <xf numFmtId="0" fontId="13" fillId="0" borderId="3" xfId="0" applyNumberFormat="1" applyFont="1" applyFill="1" applyBorder="1" applyAlignment="1">
      <alignment vertical="center" wrapText="1" shrinkToFit="1"/>
    </xf>
    <xf numFmtId="0" fontId="14" fillId="0" borderId="3" xfId="0" applyNumberFormat="1" applyFont="1" applyFill="1" applyBorder="1" applyAlignment="1">
      <alignment vertical="center" wrapText="1" shrinkToFit="1"/>
    </xf>
    <xf numFmtId="0" fontId="10" fillId="0" borderId="0" xfId="0" applyFont="1" applyFill="1" applyAlignment="1">
      <alignment vertical="center" wrapText="1"/>
    </xf>
    <xf numFmtId="0" fontId="13" fillId="0" borderId="3" xfId="0" applyFont="1" applyFill="1" applyBorder="1" applyAlignment="1">
      <alignment vertical="center" wrapText="1"/>
    </xf>
    <xf numFmtId="0" fontId="15" fillId="0" borderId="3" xfId="0" applyNumberFormat="1" applyFont="1" applyFill="1" applyBorder="1" applyAlignment="1">
      <alignment horizontal="left" vertical="center" wrapText="1" shrinkToFit="1"/>
    </xf>
    <xf numFmtId="0" fontId="14" fillId="0" borderId="3" xfId="0" applyNumberFormat="1" applyFont="1" applyFill="1" applyBorder="1" applyAlignment="1">
      <alignment horizontal="left" vertical="center" shrinkToFit="1"/>
    </xf>
    <xf numFmtId="0" fontId="15" fillId="0" borderId="3" xfId="0" applyNumberFormat="1" applyFont="1" applyFill="1" applyBorder="1" applyAlignment="1">
      <alignment vertical="center" wrapText="1" shrinkToFit="1"/>
    </xf>
    <xf numFmtId="176" fontId="6" fillId="4" borderId="3" xfId="0" applyNumberFormat="1" applyFont="1" applyFill="1" applyBorder="1" applyAlignment="1">
      <alignment horizontal="center" vertical="center" wrapText="1"/>
    </xf>
    <xf numFmtId="0" fontId="15" fillId="3" borderId="3" xfId="0" applyNumberFormat="1" applyFont="1" applyFill="1" applyBorder="1" applyAlignment="1">
      <alignment vertical="center" wrapText="1" shrinkToFit="1"/>
    </xf>
    <xf numFmtId="0" fontId="15" fillId="0" borderId="3" xfId="0" applyFont="1" applyFill="1" applyBorder="1" applyAlignment="1">
      <alignment vertical="center" wrapText="1"/>
    </xf>
    <xf numFmtId="0" fontId="15" fillId="0" borderId="0" xfId="0" applyFont="1" applyFill="1" applyAlignment="1">
      <alignment vertical="center" wrapText="1" shrinkToFit="1"/>
    </xf>
    <xf numFmtId="0" fontId="15" fillId="0" borderId="3" xfId="0" applyFont="1" applyFill="1" applyBorder="1" applyAlignment="1">
      <alignment horizontal="left" vertical="center" shrinkToFit="1"/>
    </xf>
    <xf numFmtId="0" fontId="13" fillId="3" borderId="3" xfId="0" applyNumberFormat="1" applyFont="1" applyFill="1" applyBorder="1" applyAlignment="1">
      <alignment vertical="center" wrapText="1" shrinkToFit="1"/>
    </xf>
    <xf numFmtId="0" fontId="17" fillId="2" borderId="3" xfId="0" applyNumberFormat="1" applyFont="1" applyFill="1" applyBorder="1" applyAlignment="1">
      <alignment vertical="center" wrapText="1" shrinkToFit="1"/>
    </xf>
    <xf numFmtId="0" fontId="14" fillId="0" borderId="3" xfId="0" applyFont="1" applyFill="1" applyBorder="1" applyAlignment="1">
      <alignment horizontal="left" vertical="center" shrinkToFit="1"/>
    </xf>
    <xf numFmtId="0" fontId="15" fillId="3" borderId="3" xfId="0" applyNumberFormat="1" applyFont="1" applyFill="1" applyBorder="1" applyAlignment="1">
      <alignment horizontal="left" vertical="center" wrapText="1" shrinkToFit="1"/>
    </xf>
    <xf numFmtId="0" fontId="15" fillId="3" borderId="0" xfId="0" applyFont="1" applyFill="1" applyAlignment="1">
      <alignment vertical="center" wrapText="1" shrinkToFit="1"/>
    </xf>
    <xf numFmtId="176" fontId="7" fillId="0" borderId="3" xfId="0" applyNumberFormat="1" applyFont="1" applyFill="1" applyBorder="1" applyAlignment="1">
      <alignment horizontal="center" vertical="center"/>
    </xf>
    <xf numFmtId="0" fontId="9" fillId="0" borderId="3" xfId="0" applyNumberFormat="1" applyFont="1" applyFill="1" applyBorder="1" applyAlignment="1">
      <alignment horizontal="left" vertical="center" wrapText="1" shrinkToFit="1"/>
    </xf>
    <xf numFmtId="0" fontId="9" fillId="0" borderId="3" xfId="0" applyNumberFormat="1" applyFont="1" applyFill="1" applyBorder="1" applyAlignment="1">
      <alignment vertical="center" wrapText="1" shrinkToFit="1"/>
    </xf>
    <xf numFmtId="0" fontId="9" fillId="0" borderId="3" xfId="0" applyFont="1" applyFill="1" applyBorder="1" applyAlignment="1">
      <alignment vertical="center" wrapText="1" shrinkToFit="1"/>
    </xf>
    <xf numFmtId="0" fontId="9" fillId="3" borderId="3" xfId="0" applyNumberFormat="1" applyFont="1" applyFill="1" applyBorder="1" applyAlignment="1">
      <alignment vertical="center" wrapText="1" shrinkToFit="1"/>
    </xf>
    <xf numFmtId="0" fontId="14" fillId="2" borderId="3" xfId="0" applyNumberFormat="1" applyFont="1" applyFill="1" applyBorder="1" applyAlignment="1">
      <alignment horizontal="left" vertical="center" wrapText="1" shrinkToFit="1"/>
    </xf>
    <xf numFmtId="0" fontId="14" fillId="2" borderId="3" xfId="0" applyNumberFormat="1" applyFont="1" applyFill="1" applyBorder="1" applyAlignment="1">
      <alignment vertical="center" wrapText="1" shrinkToFit="1"/>
    </xf>
    <xf numFmtId="0" fontId="10" fillId="0" borderId="3" xfId="0" applyFont="1" applyFill="1" applyBorder="1" applyAlignment="1">
      <alignment horizontal="center" vertical="center"/>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0" fontId="16" fillId="0" borderId="3" xfId="0" applyFont="1" applyFill="1" applyBorder="1" applyAlignment="1">
      <alignment vertical="center" shrinkToFit="1"/>
    </xf>
    <xf numFmtId="0" fontId="9" fillId="3" borderId="3" xfId="0" applyNumberFormat="1" applyFont="1" applyFill="1" applyBorder="1" applyAlignment="1">
      <alignment horizontal="left" vertical="center" wrapText="1" shrinkToFit="1"/>
    </xf>
    <xf numFmtId="0" fontId="7" fillId="0" borderId="0" xfId="0" applyFont="1" applyFill="1" applyAlignment="1">
      <alignment vertical="center" shrinkToFit="1"/>
    </xf>
    <xf numFmtId="176" fontId="6" fillId="5" borderId="3"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shrinkToFit="1"/>
    </xf>
    <xf numFmtId="0" fontId="6" fillId="5" borderId="3" xfId="0" applyNumberFormat="1" applyFont="1" applyFill="1" applyBorder="1" applyAlignment="1">
      <alignment horizontal="center" vertical="center" wrapText="1"/>
    </xf>
    <xf numFmtId="0" fontId="6" fillId="5" borderId="3" xfId="0" applyNumberFormat="1" applyFont="1" applyFill="1" applyBorder="1" applyAlignment="1">
      <alignment horizontal="center" vertical="center" wrapText="1" shrinkToFit="1"/>
    </xf>
    <xf numFmtId="0" fontId="13" fillId="5" borderId="3" xfId="0" applyNumberFormat="1" applyFont="1" applyFill="1" applyBorder="1" applyAlignment="1">
      <alignment horizontal="left" vertical="center" wrapText="1" shrinkToFit="1"/>
    </xf>
    <xf numFmtId="0" fontId="9" fillId="5" borderId="3" xfId="0" applyNumberFormat="1" applyFont="1" applyFill="1" applyBorder="1" applyAlignment="1">
      <alignment horizontal="left" vertical="center" wrapText="1" shrinkToFit="1"/>
    </xf>
    <xf numFmtId="176" fontId="16" fillId="5" borderId="3" xfId="0" applyNumberFormat="1" applyFont="1" applyFill="1" applyBorder="1" applyAlignment="1">
      <alignment horizontal="center" vertical="center" wrapText="1"/>
    </xf>
    <xf numFmtId="176"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center" vertical="center" wrapText="1" shrinkToFit="1"/>
    </xf>
    <xf numFmtId="0" fontId="9" fillId="5" borderId="3" xfId="0" applyNumberFormat="1" applyFont="1" applyFill="1" applyBorder="1" applyAlignment="1">
      <alignment horizontal="center" vertical="center" wrapText="1" shrinkToFit="1"/>
    </xf>
    <xf numFmtId="0" fontId="9" fillId="5" borderId="3" xfId="0" applyNumberFormat="1" applyFont="1" applyFill="1" applyBorder="1" applyAlignment="1">
      <alignment horizontal="center" vertical="center" wrapText="1"/>
    </xf>
    <xf numFmtId="0" fontId="12" fillId="5" borderId="3" xfId="0" applyNumberFormat="1" applyFont="1" applyFill="1" applyBorder="1" applyAlignment="1">
      <alignment horizontal="left" vertical="center" wrapText="1" shrinkToFit="1"/>
    </xf>
    <xf numFmtId="0" fontId="9" fillId="5" borderId="3" xfId="0" applyNumberFormat="1" applyFont="1" applyFill="1" applyBorder="1" applyAlignment="1">
      <alignment vertical="center" wrapText="1" shrinkToFit="1"/>
    </xf>
    <xf numFmtId="176" fontId="16" fillId="5" borderId="3" xfId="0" applyNumberFormat="1" applyFont="1" applyFill="1" applyBorder="1" applyAlignment="1">
      <alignment horizontal="center" vertical="center"/>
    </xf>
    <xf numFmtId="49" fontId="16" fillId="5" borderId="3" xfId="0" applyNumberFormat="1" applyFont="1" applyFill="1" applyBorder="1" applyAlignment="1">
      <alignment horizontal="center" vertical="center" wrapText="1" shrinkToFit="1"/>
    </xf>
    <xf numFmtId="0" fontId="16" fillId="5" borderId="3" xfId="0" applyFont="1" applyFill="1" applyBorder="1" applyAlignment="1">
      <alignment horizontal="center" vertical="center"/>
    </xf>
    <xf numFmtId="0" fontId="9" fillId="5" borderId="3" xfId="0" applyFont="1" applyFill="1" applyBorder="1" applyAlignment="1">
      <alignment horizontal="center" vertical="center"/>
    </xf>
    <xf numFmtId="0" fontId="16" fillId="5" borderId="3" xfId="0" applyFont="1" applyFill="1" applyBorder="1" applyAlignment="1">
      <alignment vertical="center" shrinkToFit="1"/>
    </xf>
    <xf numFmtId="0" fontId="6" fillId="0" borderId="3"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vertical="center" wrapText="1" shrinkToFit="1"/>
    </xf>
    <xf numFmtId="176" fontId="19" fillId="5" borderId="3" xfId="0" applyNumberFormat="1" applyFont="1" applyFill="1" applyBorder="1" applyAlignment="1">
      <alignment horizontal="center" vertical="center"/>
    </xf>
    <xf numFmtId="49" fontId="19" fillId="5" borderId="3" xfId="0" applyNumberFormat="1" applyFont="1" applyFill="1" applyBorder="1" applyAlignment="1">
      <alignment horizontal="center" vertical="center" wrapText="1" shrinkToFit="1"/>
    </xf>
    <xf numFmtId="0" fontId="19" fillId="5" borderId="3" xfId="0" applyFont="1" applyFill="1" applyBorder="1" applyAlignment="1">
      <alignment horizontal="center" vertical="center" wrapText="1"/>
    </xf>
    <xf numFmtId="0" fontId="19" fillId="5" borderId="3"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8" fillId="0" borderId="0" xfId="0" applyNumberFormat="1" applyFont="1" applyFill="1" applyAlignment="1">
      <alignment horizontal="center" vertical="center"/>
    </xf>
    <xf numFmtId="0" fontId="6" fillId="0" borderId="3" xfId="0" applyNumberFormat="1" applyFont="1" applyFill="1" applyBorder="1" applyAlignment="1">
      <alignment horizontal="center" vertical="center" wrapText="1" shrinkToFit="1"/>
    </xf>
    <xf numFmtId="0" fontId="20" fillId="5" borderId="5" xfId="0" applyNumberFormat="1" applyFont="1" applyFill="1" applyBorder="1" applyAlignment="1">
      <alignment horizontal="left" vertical="center" wrapText="1" shrinkToFit="1"/>
    </xf>
    <xf numFmtId="0" fontId="20" fillId="5" borderId="4" xfId="0" applyNumberFormat="1" applyFont="1" applyFill="1" applyBorder="1" applyAlignment="1">
      <alignment horizontal="left" vertical="center" wrapText="1" shrinkToFit="1"/>
    </xf>
    <xf numFmtId="0" fontId="22" fillId="0" borderId="0" xfId="0" applyFont="1">
      <alignment vertical="center"/>
    </xf>
    <xf numFmtId="0" fontId="23" fillId="0" borderId="0" xfId="0" applyFont="1">
      <alignment vertical="center"/>
    </xf>
  </cellXfs>
  <cellStyles count="1">
    <cellStyle name="標準" xfId="0" builtinId="0"/>
  </cellStyles>
  <dxfs count="0"/>
  <tableStyles count="0" defaultTableStyle="TableStyleMedium9" defaultPivotStyle="PivotStyleLight16"/>
  <colors>
    <mruColors>
      <color rgb="FFCCFF66"/>
      <color rgb="FF00FFFF"/>
      <color rgb="FF66FF33"/>
      <color rgb="FFCCC0DA"/>
      <color rgb="FF99FF99"/>
      <color rgb="FF0033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50"/>
  <sheetViews>
    <sheetView tabSelected="1" view="pageBreakPreview" topLeftCell="G130" zoomScale="145" zoomScaleNormal="100" zoomScaleSheetLayoutView="145" workbookViewId="0">
      <selection activeCell="J144" sqref="J144"/>
    </sheetView>
  </sheetViews>
  <sheetFormatPr defaultColWidth="10" defaultRowHeight="14.25"/>
  <cols>
    <col min="1" max="1" width="1" style="4" customWidth="1"/>
    <col min="2" max="2" width="4.5" style="4" bestFit="1" customWidth="1"/>
    <col min="3" max="3" width="9.5" style="30" bestFit="1" customWidth="1"/>
    <col min="4" max="4" width="9.5" style="6" bestFit="1" customWidth="1"/>
    <col min="5" max="5" width="30.75" style="31" customWidth="1"/>
    <col min="6" max="6" width="16.125" style="32" bestFit="1" customWidth="1"/>
    <col min="7" max="7" width="6" style="66" bestFit="1" customWidth="1"/>
    <col min="8" max="8" width="10" style="66" bestFit="1" customWidth="1"/>
    <col min="9" max="9" width="47.25" style="33" bestFit="1" customWidth="1"/>
    <col min="10" max="10" width="22.5" style="70" customWidth="1"/>
    <col min="11" max="11" width="18.75" style="7" bestFit="1" customWidth="1"/>
    <col min="12" max="12" width="10" style="4"/>
    <col min="13" max="13" width="7.75" style="4" bestFit="1" customWidth="1"/>
    <col min="14" max="14" width="9.125" style="4" bestFit="1" customWidth="1"/>
    <col min="15" max="256" width="10" style="4"/>
    <col min="257" max="257" width="1" style="4" customWidth="1"/>
    <col min="258" max="258" width="4.5" style="4" bestFit="1" customWidth="1"/>
    <col min="259" max="260" width="9" style="4" bestFit="1" customWidth="1"/>
    <col min="261" max="261" width="27.125" style="4" bestFit="1" customWidth="1"/>
    <col min="262" max="262" width="11" style="4" bestFit="1" customWidth="1"/>
    <col min="263" max="263" width="9.875" style="4" customWidth="1"/>
    <col min="264" max="264" width="39.375" style="4" bestFit="1" customWidth="1"/>
    <col min="265" max="266" width="16.625" style="4" customWidth="1"/>
    <col min="267" max="512" width="10" style="4"/>
    <col min="513" max="513" width="1" style="4" customWidth="1"/>
    <col min="514" max="514" width="4.5" style="4" bestFit="1" customWidth="1"/>
    <col min="515" max="516" width="9" style="4" bestFit="1" customWidth="1"/>
    <col min="517" max="517" width="27.125" style="4" bestFit="1" customWidth="1"/>
    <col min="518" max="518" width="11" style="4" bestFit="1" customWidth="1"/>
    <col min="519" max="519" width="9.875" style="4" customWidth="1"/>
    <col min="520" max="520" width="39.375" style="4" bestFit="1" customWidth="1"/>
    <col min="521" max="522" width="16.625" style="4" customWidth="1"/>
    <col min="523" max="768" width="10" style="4"/>
    <col min="769" max="769" width="1" style="4" customWidth="1"/>
    <col min="770" max="770" width="4.5" style="4" bestFit="1" customWidth="1"/>
    <col min="771" max="772" width="9" style="4" bestFit="1" customWidth="1"/>
    <col min="773" max="773" width="27.125" style="4" bestFit="1" customWidth="1"/>
    <col min="774" max="774" width="11" style="4" bestFit="1" customWidth="1"/>
    <col min="775" max="775" width="9.875" style="4" customWidth="1"/>
    <col min="776" max="776" width="39.375" style="4" bestFit="1" customWidth="1"/>
    <col min="777" max="778" width="16.625" style="4" customWidth="1"/>
    <col min="779" max="1024" width="10" style="4"/>
    <col min="1025" max="1025" width="1" style="4" customWidth="1"/>
    <col min="1026" max="1026" width="4.5" style="4" bestFit="1" customWidth="1"/>
    <col min="1027" max="1028" width="9" style="4" bestFit="1" customWidth="1"/>
    <col min="1029" max="1029" width="27.125" style="4" bestFit="1" customWidth="1"/>
    <col min="1030" max="1030" width="11" style="4" bestFit="1" customWidth="1"/>
    <col min="1031" max="1031" width="9.875" style="4" customWidth="1"/>
    <col min="1032" max="1032" width="39.375" style="4" bestFit="1" customWidth="1"/>
    <col min="1033" max="1034" width="16.625" style="4" customWidth="1"/>
    <col min="1035" max="1280" width="10" style="4"/>
    <col min="1281" max="1281" width="1" style="4" customWidth="1"/>
    <col min="1282" max="1282" width="4.5" style="4" bestFit="1" customWidth="1"/>
    <col min="1283" max="1284" width="9" style="4" bestFit="1" customWidth="1"/>
    <col min="1285" max="1285" width="27.125" style="4" bestFit="1" customWidth="1"/>
    <col min="1286" max="1286" width="11" style="4" bestFit="1" customWidth="1"/>
    <col min="1287" max="1287" width="9.875" style="4" customWidth="1"/>
    <col min="1288" max="1288" width="39.375" style="4" bestFit="1" customWidth="1"/>
    <col min="1289" max="1290" width="16.625" style="4" customWidth="1"/>
    <col min="1291" max="1536" width="10" style="4"/>
    <col min="1537" max="1537" width="1" style="4" customWidth="1"/>
    <col min="1538" max="1538" width="4.5" style="4" bestFit="1" customWidth="1"/>
    <col min="1539" max="1540" width="9" style="4" bestFit="1" customWidth="1"/>
    <col min="1541" max="1541" width="27.125" style="4" bestFit="1" customWidth="1"/>
    <col min="1542" max="1542" width="11" style="4" bestFit="1" customWidth="1"/>
    <col min="1543" max="1543" width="9.875" style="4" customWidth="1"/>
    <col min="1544" max="1544" width="39.375" style="4" bestFit="1" customWidth="1"/>
    <col min="1545" max="1546" width="16.625" style="4" customWidth="1"/>
    <col min="1547" max="1792" width="10" style="4"/>
    <col min="1793" max="1793" width="1" style="4" customWidth="1"/>
    <col min="1794" max="1794" width="4.5" style="4" bestFit="1" customWidth="1"/>
    <col min="1795" max="1796" width="9" style="4" bestFit="1" customWidth="1"/>
    <col min="1797" max="1797" width="27.125" style="4" bestFit="1" customWidth="1"/>
    <col min="1798" max="1798" width="11" style="4" bestFit="1" customWidth="1"/>
    <col min="1799" max="1799" width="9.875" style="4" customWidth="1"/>
    <col min="1800" max="1800" width="39.375" style="4" bestFit="1" customWidth="1"/>
    <col min="1801" max="1802" width="16.625" style="4" customWidth="1"/>
    <col min="1803" max="2048" width="10" style="4"/>
    <col min="2049" max="2049" width="1" style="4" customWidth="1"/>
    <col min="2050" max="2050" width="4.5" style="4" bestFit="1" customWidth="1"/>
    <col min="2051" max="2052" width="9" style="4" bestFit="1" customWidth="1"/>
    <col min="2053" max="2053" width="27.125" style="4" bestFit="1" customWidth="1"/>
    <col min="2054" max="2054" width="11" style="4" bestFit="1" customWidth="1"/>
    <col min="2055" max="2055" width="9.875" style="4" customWidth="1"/>
    <col min="2056" max="2056" width="39.375" style="4" bestFit="1" customWidth="1"/>
    <col min="2057" max="2058" width="16.625" style="4" customWidth="1"/>
    <col min="2059" max="2304" width="10" style="4"/>
    <col min="2305" max="2305" width="1" style="4" customWidth="1"/>
    <col min="2306" max="2306" width="4.5" style="4" bestFit="1" customWidth="1"/>
    <col min="2307" max="2308" width="9" style="4" bestFit="1" customWidth="1"/>
    <col min="2309" max="2309" width="27.125" style="4" bestFit="1" customWidth="1"/>
    <col min="2310" max="2310" width="11" style="4" bestFit="1" customWidth="1"/>
    <col min="2311" max="2311" width="9.875" style="4" customWidth="1"/>
    <col min="2312" max="2312" width="39.375" style="4" bestFit="1" customWidth="1"/>
    <col min="2313" max="2314" width="16.625" style="4" customWidth="1"/>
    <col min="2315" max="2560" width="10" style="4"/>
    <col min="2561" max="2561" width="1" style="4" customWidth="1"/>
    <col min="2562" max="2562" width="4.5" style="4" bestFit="1" customWidth="1"/>
    <col min="2563" max="2564" width="9" style="4" bestFit="1" customWidth="1"/>
    <col min="2565" max="2565" width="27.125" style="4" bestFit="1" customWidth="1"/>
    <col min="2566" max="2566" width="11" style="4" bestFit="1" customWidth="1"/>
    <col min="2567" max="2567" width="9.875" style="4" customWidth="1"/>
    <col min="2568" max="2568" width="39.375" style="4" bestFit="1" customWidth="1"/>
    <col min="2569" max="2570" width="16.625" style="4" customWidth="1"/>
    <col min="2571" max="2816" width="10" style="4"/>
    <col min="2817" max="2817" width="1" style="4" customWidth="1"/>
    <col min="2818" max="2818" width="4.5" style="4" bestFit="1" customWidth="1"/>
    <col min="2819" max="2820" width="9" style="4" bestFit="1" customWidth="1"/>
    <col min="2821" max="2821" width="27.125" style="4" bestFit="1" customWidth="1"/>
    <col min="2822" max="2822" width="11" style="4" bestFit="1" customWidth="1"/>
    <col min="2823" max="2823" width="9.875" style="4" customWidth="1"/>
    <col min="2824" max="2824" width="39.375" style="4" bestFit="1" customWidth="1"/>
    <col min="2825" max="2826" width="16.625" style="4" customWidth="1"/>
    <col min="2827" max="3072" width="10" style="4"/>
    <col min="3073" max="3073" width="1" style="4" customWidth="1"/>
    <col min="3074" max="3074" width="4.5" style="4" bestFit="1" customWidth="1"/>
    <col min="3075" max="3076" width="9" style="4" bestFit="1" customWidth="1"/>
    <col min="3077" max="3077" width="27.125" style="4" bestFit="1" customWidth="1"/>
    <col min="3078" max="3078" width="11" style="4" bestFit="1" customWidth="1"/>
    <col min="3079" max="3079" width="9.875" style="4" customWidth="1"/>
    <col min="3080" max="3080" width="39.375" style="4" bestFit="1" customWidth="1"/>
    <col min="3081" max="3082" width="16.625" style="4" customWidth="1"/>
    <col min="3083" max="3328" width="10" style="4"/>
    <col min="3329" max="3329" width="1" style="4" customWidth="1"/>
    <col min="3330" max="3330" width="4.5" style="4" bestFit="1" customWidth="1"/>
    <col min="3331" max="3332" width="9" style="4" bestFit="1" customWidth="1"/>
    <col min="3333" max="3333" width="27.125" style="4" bestFit="1" customWidth="1"/>
    <col min="3334" max="3334" width="11" style="4" bestFit="1" customWidth="1"/>
    <col min="3335" max="3335" width="9.875" style="4" customWidth="1"/>
    <col min="3336" max="3336" width="39.375" style="4" bestFit="1" customWidth="1"/>
    <col min="3337" max="3338" width="16.625" style="4" customWidth="1"/>
    <col min="3339" max="3584" width="10" style="4"/>
    <col min="3585" max="3585" width="1" style="4" customWidth="1"/>
    <col min="3586" max="3586" width="4.5" style="4" bestFit="1" customWidth="1"/>
    <col min="3587" max="3588" width="9" style="4" bestFit="1" customWidth="1"/>
    <col min="3589" max="3589" width="27.125" style="4" bestFit="1" customWidth="1"/>
    <col min="3590" max="3590" width="11" style="4" bestFit="1" customWidth="1"/>
    <col min="3591" max="3591" width="9.875" style="4" customWidth="1"/>
    <col min="3592" max="3592" width="39.375" style="4" bestFit="1" customWidth="1"/>
    <col min="3593" max="3594" width="16.625" style="4" customWidth="1"/>
    <col min="3595" max="3840" width="10" style="4"/>
    <col min="3841" max="3841" width="1" style="4" customWidth="1"/>
    <col min="3842" max="3842" width="4.5" style="4" bestFit="1" customWidth="1"/>
    <col min="3843" max="3844" width="9" style="4" bestFit="1" customWidth="1"/>
    <col min="3845" max="3845" width="27.125" style="4" bestFit="1" customWidth="1"/>
    <col min="3846" max="3846" width="11" style="4" bestFit="1" customWidth="1"/>
    <col min="3847" max="3847" width="9.875" style="4" customWidth="1"/>
    <col min="3848" max="3848" width="39.375" style="4" bestFit="1" customWidth="1"/>
    <col min="3849" max="3850" width="16.625" style="4" customWidth="1"/>
    <col min="3851" max="4096" width="10" style="4"/>
    <col min="4097" max="4097" width="1" style="4" customWidth="1"/>
    <col min="4098" max="4098" width="4.5" style="4" bestFit="1" customWidth="1"/>
    <col min="4099" max="4100" width="9" style="4" bestFit="1" customWidth="1"/>
    <col min="4101" max="4101" width="27.125" style="4" bestFit="1" customWidth="1"/>
    <col min="4102" max="4102" width="11" style="4" bestFit="1" customWidth="1"/>
    <col min="4103" max="4103" width="9.875" style="4" customWidth="1"/>
    <col min="4104" max="4104" width="39.375" style="4" bestFit="1" customWidth="1"/>
    <col min="4105" max="4106" width="16.625" style="4" customWidth="1"/>
    <col min="4107" max="4352" width="10" style="4"/>
    <col min="4353" max="4353" width="1" style="4" customWidth="1"/>
    <col min="4354" max="4354" width="4.5" style="4" bestFit="1" customWidth="1"/>
    <col min="4355" max="4356" width="9" style="4" bestFit="1" customWidth="1"/>
    <col min="4357" max="4357" width="27.125" style="4" bestFit="1" customWidth="1"/>
    <col min="4358" max="4358" width="11" style="4" bestFit="1" customWidth="1"/>
    <col min="4359" max="4359" width="9.875" style="4" customWidth="1"/>
    <col min="4360" max="4360" width="39.375" style="4" bestFit="1" customWidth="1"/>
    <col min="4361" max="4362" width="16.625" style="4" customWidth="1"/>
    <col min="4363" max="4608" width="10" style="4"/>
    <col min="4609" max="4609" width="1" style="4" customWidth="1"/>
    <col min="4610" max="4610" width="4.5" style="4" bestFit="1" customWidth="1"/>
    <col min="4611" max="4612" width="9" style="4" bestFit="1" customWidth="1"/>
    <col min="4613" max="4613" width="27.125" style="4" bestFit="1" customWidth="1"/>
    <col min="4614" max="4614" width="11" style="4" bestFit="1" customWidth="1"/>
    <col min="4615" max="4615" width="9.875" style="4" customWidth="1"/>
    <col min="4616" max="4616" width="39.375" style="4" bestFit="1" customWidth="1"/>
    <col min="4617" max="4618" width="16.625" style="4" customWidth="1"/>
    <col min="4619" max="4864" width="10" style="4"/>
    <col min="4865" max="4865" width="1" style="4" customWidth="1"/>
    <col min="4866" max="4866" width="4.5" style="4" bestFit="1" customWidth="1"/>
    <col min="4867" max="4868" width="9" style="4" bestFit="1" customWidth="1"/>
    <col min="4869" max="4869" width="27.125" style="4" bestFit="1" customWidth="1"/>
    <col min="4870" max="4870" width="11" style="4" bestFit="1" customWidth="1"/>
    <col min="4871" max="4871" width="9.875" style="4" customWidth="1"/>
    <col min="4872" max="4872" width="39.375" style="4" bestFit="1" customWidth="1"/>
    <col min="4873" max="4874" width="16.625" style="4" customWidth="1"/>
    <col min="4875" max="5120" width="10" style="4"/>
    <col min="5121" max="5121" width="1" style="4" customWidth="1"/>
    <col min="5122" max="5122" width="4.5" style="4" bestFit="1" customWidth="1"/>
    <col min="5123" max="5124" width="9" style="4" bestFit="1" customWidth="1"/>
    <col min="5125" max="5125" width="27.125" style="4" bestFit="1" customWidth="1"/>
    <col min="5126" max="5126" width="11" style="4" bestFit="1" customWidth="1"/>
    <col min="5127" max="5127" width="9.875" style="4" customWidth="1"/>
    <col min="5128" max="5128" width="39.375" style="4" bestFit="1" customWidth="1"/>
    <col min="5129" max="5130" width="16.625" style="4" customWidth="1"/>
    <col min="5131" max="5376" width="10" style="4"/>
    <col min="5377" max="5377" width="1" style="4" customWidth="1"/>
    <col min="5378" max="5378" width="4.5" style="4" bestFit="1" customWidth="1"/>
    <col min="5379" max="5380" width="9" style="4" bestFit="1" customWidth="1"/>
    <col min="5381" max="5381" width="27.125" style="4" bestFit="1" customWidth="1"/>
    <col min="5382" max="5382" width="11" style="4" bestFit="1" customWidth="1"/>
    <col min="5383" max="5383" width="9.875" style="4" customWidth="1"/>
    <col min="5384" max="5384" width="39.375" style="4" bestFit="1" customWidth="1"/>
    <col min="5385" max="5386" width="16.625" style="4" customWidth="1"/>
    <col min="5387" max="5632" width="10" style="4"/>
    <col min="5633" max="5633" width="1" style="4" customWidth="1"/>
    <col min="5634" max="5634" width="4.5" style="4" bestFit="1" customWidth="1"/>
    <col min="5635" max="5636" width="9" style="4" bestFit="1" customWidth="1"/>
    <col min="5637" max="5637" width="27.125" style="4" bestFit="1" customWidth="1"/>
    <col min="5638" max="5638" width="11" style="4" bestFit="1" customWidth="1"/>
    <col min="5639" max="5639" width="9.875" style="4" customWidth="1"/>
    <col min="5640" max="5640" width="39.375" style="4" bestFit="1" customWidth="1"/>
    <col min="5641" max="5642" width="16.625" style="4" customWidth="1"/>
    <col min="5643" max="5888" width="10" style="4"/>
    <col min="5889" max="5889" width="1" style="4" customWidth="1"/>
    <col min="5890" max="5890" width="4.5" style="4" bestFit="1" customWidth="1"/>
    <col min="5891" max="5892" width="9" style="4" bestFit="1" customWidth="1"/>
    <col min="5893" max="5893" width="27.125" style="4" bestFit="1" customWidth="1"/>
    <col min="5894" max="5894" width="11" style="4" bestFit="1" customWidth="1"/>
    <col min="5895" max="5895" width="9.875" style="4" customWidth="1"/>
    <col min="5896" max="5896" width="39.375" style="4" bestFit="1" customWidth="1"/>
    <col min="5897" max="5898" width="16.625" style="4" customWidth="1"/>
    <col min="5899" max="6144" width="10" style="4"/>
    <col min="6145" max="6145" width="1" style="4" customWidth="1"/>
    <col min="6146" max="6146" width="4.5" style="4" bestFit="1" customWidth="1"/>
    <col min="6147" max="6148" width="9" style="4" bestFit="1" customWidth="1"/>
    <col min="6149" max="6149" width="27.125" style="4" bestFit="1" customWidth="1"/>
    <col min="6150" max="6150" width="11" style="4" bestFit="1" customWidth="1"/>
    <col min="6151" max="6151" width="9.875" style="4" customWidth="1"/>
    <col min="6152" max="6152" width="39.375" style="4" bestFit="1" customWidth="1"/>
    <col min="6153" max="6154" width="16.625" style="4" customWidth="1"/>
    <col min="6155" max="6400" width="10" style="4"/>
    <col min="6401" max="6401" width="1" style="4" customWidth="1"/>
    <col min="6402" max="6402" width="4.5" style="4" bestFit="1" customWidth="1"/>
    <col min="6403" max="6404" width="9" style="4" bestFit="1" customWidth="1"/>
    <col min="6405" max="6405" width="27.125" style="4" bestFit="1" customWidth="1"/>
    <col min="6406" max="6406" width="11" style="4" bestFit="1" customWidth="1"/>
    <col min="6407" max="6407" width="9.875" style="4" customWidth="1"/>
    <col min="6408" max="6408" width="39.375" style="4" bestFit="1" customWidth="1"/>
    <col min="6409" max="6410" width="16.625" style="4" customWidth="1"/>
    <col min="6411" max="6656" width="10" style="4"/>
    <col min="6657" max="6657" width="1" style="4" customWidth="1"/>
    <col min="6658" max="6658" width="4.5" style="4" bestFit="1" customWidth="1"/>
    <col min="6659" max="6660" width="9" style="4" bestFit="1" customWidth="1"/>
    <col min="6661" max="6661" width="27.125" style="4" bestFit="1" customWidth="1"/>
    <col min="6662" max="6662" width="11" style="4" bestFit="1" customWidth="1"/>
    <col min="6663" max="6663" width="9.875" style="4" customWidth="1"/>
    <col min="6664" max="6664" width="39.375" style="4" bestFit="1" customWidth="1"/>
    <col min="6665" max="6666" width="16.625" style="4" customWidth="1"/>
    <col min="6667" max="6912" width="10" style="4"/>
    <col min="6913" max="6913" width="1" style="4" customWidth="1"/>
    <col min="6914" max="6914" width="4.5" style="4" bestFit="1" customWidth="1"/>
    <col min="6915" max="6916" width="9" style="4" bestFit="1" customWidth="1"/>
    <col min="6917" max="6917" width="27.125" style="4" bestFit="1" customWidth="1"/>
    <col min="6918" max="6918" width="11" style="4" bestFit="1" customWidth="1"/>
    <col min="6919" max="6919" width="9.875" style="4" customWidth="1"/>
    <col min="6920" max="6920" width="39.375" style="4" bestFit="1" customWidth="1"/>
    <col min="6921" max="6922" width="16.625" style="4" customWidth="1"/>
    <col min="6923" max="7168" width="10" style="4"/>
    <col min="7169" max="7169" width="1" style="4" customWidth="1"/>
    <col min="7170" max="7170" width="4.5" style="4" bestFit="1" customWidth="1"/>
    <col min="7171" max="7172" width="9" style="4" bestFit="1" customWidth="1"/>
    <col min="7173" max="7173" width="27.125" style="4" bestFit="1" customWidth="1"/>
    <col min="7174" max="7174" width="11" style="4" bestFit="1" customWidth="1"/>
    <col min="7175" max="7175" width="9.875" style="4" customWidth="1"/>
    <col min="7176" max="7176" width="39.375" style="4" bestFit="1" customWidth="1"/>
    <col min="7177" max="7178" width="16.625" style="4" customWidth="1"/>
    <col min="7179" max="7424" width="10" style="4"/>
    <col min="7425" max="7425" width="1" style="4" customWidth="1"/>
    <col min="7426" max="7426" width="4.5" style="4" bestFit="1" customWidth="1"/>
    <col min="7427" max="7428" width="9" style="4" bestFit="1" customWidth="1"/>
    <col min="7429" max="7429" width="27.125" style="4" bestFit="1" customWidth="1"/>
    <col min="7430" max="7430" width="11" style="4" bestFit="1" customWidth="1"/>
    <col min="7431" max="7431" width="9.875" style="4" customWidth="1"/>
    <col min="7432" max="7432" width="39.375" style="4" bestFit="1" customWidth="1"/>
    <col min="7433" max="7434" width="16.625" style="4" customWidth="1"/>
    <col min="7435" max="7680" width="10" style="4"/>
    <col min="7681" max="7681" width="1" style="4" customWidth="1"/>
    <col min="7682" max="7682" width="4.5" style="4" bestFit="1" customWidth="1"/>
    <col min="7683" max="7684" width="9" style="4" bestFit="1" customWidth="1"/>
    <col min="7685" max="7685" width="27.125" style="4" bestFit="1" customWidth="1"/>
    <col min="7686" max="7686" width="11" style="4" bestFit="1" customWidth="1"/>
    <col min="7687" max="7687" width="9.875" style="4" customWidth="1"/>
    <col min="7688" max="7688" width="39.375" style="4" bestFit="1" customWidth="1"/>
    <col min="7689" max="7690" width="16.625" style="4" customWidth="1"/>
    <col min="7691" max="7936" width="10" style="4"/>
    <col min="7937" max="7937" width="1" style="4" customWidth="1"/>
    <col min="7938" max="7938" width="4.5" style="4" bestFit="1" customWidth="1"/>
    <col min="7939" max="7940" width="9" style="4" bestFit="1" customWidth="1"/>
    <col min="7941" max="7941" width="27.125" style="4" bestFit="1" customWidth="1"/>
    <col min="7942" max="7942" width="11" style="4" bestFit="1" customWidth="1"/>
    <col min="7943" max="7943" width="9.875" style="4" customWidth="1"/>
    <col min="7944" max="7944" width="39.375" style="4" bestFit="1" customWidth="1"/>
    <col min="7945" max="7946" width="16.625" style="4" customWidth="1"/>
    <col min="7947" max="8192" width="10" style="4"/>
    <col min="8193" max="8193" width="1" style="4" customWidth="1"/>
    <col min="8194" max="8194" width="4.5" style="4" bestFit="1" customWidth="1"/>
    <col min="8195" max="8196" width="9" style="4" bestFit="1" customWidth="1"/>
    <col min="8197" max="8197" width="27.125" style="4" bestFit="1" customWidth="1"/>
    <col min="8198" max="8198" width="11" style="4" bestFit="1" customWidth="1"/>
    <col min="8199" max="8199" width="9.875" style="4" customWidth="1"/>
    <col min="8200" max="8200" width="39.375" style="4" bestFit="1" customWidth="1"/>
    <col min="8201" max="8202" width="16.625" style="4" customWidth="1"/>
    <col min="8203" max="8448" width="10" style="4"/>
    <col min="8449" max="8449" width="1" style="4" customWidth="1"/>
    <col min="8450" max="8450" width="4.5" style="4" bestFit="1" customWidth="1"/>
    <col min="8451" max="8452" width="9" style="4" bestFit="1" customWidth="1"/>
    <col min="8453" max="8453" width="27.125" style="4" bestFit="1" customWidth="1"/>
    <col min="8454" max="8454" width="11" style="4" bestFit="1" customWidth="1"/>
    <col min="8455" max="8455" width="9.875" style="4" customWidth="1"/>
    <col min="8456" max="8456" width="39.375" style="4" bestFit="1" customWidth="1"/>
    <col min="8457" max="8458" width="16.625" style="4" customWidth="1"/>
    <col min="8459" max="8704" width="10" style="4"/>
    <col min="8705" max="8705" width="1" style="4" customWidth="1"/>
    <col min="8706" max="8706" width="4.5" style="4" bestFit="1" customWidth="1"/>
    <col min="8707" max="8708" width="9" style="4" bestFit="1" customWidth="1"/>
    <col min="8709" max="8709" width="27.125" style="4" bestFit="1" customWidth="1"/>
    <col min="8710" max="8710" width="11" style="4" bestFit="1" customWidth="1"/>
    <col min="8711" max="8711" width="9.875" style="4" customWidth="1"/>
    <col min="8712" max="8712" width="39.375" style="4" bestFit="1" customWidth="1"/>
    <col min="8713" max="8714" width="16.625" style="4" customWidth="1"/>
    <col min="8715" max="8960" width="10" style="4"/>
    <col min="8961" max="8961" width="1" style="4" customWidth="1"/>
    <col min="8962" max="8962" width="4.5" style="4" bestFit="1" customWidth="1"/>
    <col min="8963" max="8964" width="9" style="4" bestFit="1" customWidth="1"/>
    <col min="8965" max="8965" width="27.125" style="4" bestFit="1" customWidth="1"/>
    <col min="8966" max="8966" width="11" style="4" bestFit="1" customWidth="1"/>
    <col min="8967" max="8967" width="9.875" style="4" customWidth="1"/>
    <col min="8968" max="8968" width="39.375" style="4" bestFit="1" customWidth="1"/>
    <col min="8969" max="8970" width="16.625" style="4" customWidth="1"/>
    <col min="8971" max="9216" width="10" style="4"/>
    <col min="9217" max="9217" width="1" style="4" customWidth="1"/>
    <col min="9218" max="9218" width="4.5" style="4" bestFit="1" customWidth="1"/>
    <col min="9219" max="9220" width="9" style="4" bestFit="1" customWidth="1"/>
    <col min="9221" max="9221" width="27.125" style="4" bestFit="1" customWidth="1"/>
    <col min="9222" max="9222" width="11" style="4" bestFit="1" customWidth="1"/>
    <col min="9223" max="9223" width="9.875" style="4" customWidth="1"/>
    <col min="9224" max="9224" width="39.375" style="4" bestFit="1" customWidth="1"/>
    <col min="9225" max="9226" width="16.625" style="4" customWidth="1"/>
    <col min="9227" max="9472" width="10" style="4"/>
    <col min="9473" max="9473" width="1" style="4" customWidth="1"/>
    <col min="9474" max="9474" width="4.5" style="4" bestFit="1" customWidth="1"/>
    <col min="9475" max="9476" width="9" style="4" bestFit="1" customWidth="1"/>
    <col min="9477" max="9477" width="27.125" style="4" bestFit="1" customWidth="1"/>
    <col min="9478" max="9478" width="11" style="4" bestFit="1" customWidth="1"/>
    <col min="9479" max="9479" width="9.875" style="4" customWidth="1"/>
    <col min="9480" max="9480" width="39.375" style="4" bestFit="1" customWidth="1"/>
    <col min="9481" max="9482" width="16.625" style="4" customWidth="1"/>
    <col min="9483" max="9728" width="10" style="4"/>
    <col min="9729" max="9729" width="1" style="4" customWidth="1"/>
    <col min="9730" max="9730" width="4.5" style="4" bestFit="1" customWidth="1"/>
    <col min="9731" max="9732" width="9" style="4" bestFit="1" customWidth="1"/>
    <col min="9733" max="9733" width="27.125" style="4" bestFit="1" customWidth="1"/>
    <col min="9734" max="9734" width="11" style="4" bestFit="1" customWidth="1"/>
    <col min="9735" max="9735" width="9.875" style="4" customWidth="1"/>
    <col min="9736" max="9736" width="39.375" style="4" bestFit="1" customWidth="1"/>
    <col min="9737" max="9738" width="16.625" style="4" customWidth="1"/>
    <col min="9739" max="9984" width="10" style="4"/>
    <col min="9985" max="9985" width="1" style="4" customWidth="1"/>
    <col min="9986" max="9986" width="4.5" style="4" bestFit="1" customWidth="1"/>
    <col min="9987" max="9988" width="9" style="4" bestFit="1" customWidth="1"/>
    <col min="9989" max="9989" width="27.125" style="4" bestFit="1" customWidth="1"/>
    <col min="9990" max="9990" width="11" style="4" bestFit="1" customWidth="1"/>
    <col min="9991" max="9991" width="9.875" style="4" customWidth="1"/>
    <col min="9992" max="9992" width="39.375" style="4" bestFit="1" customWidth="1"/>
    <col min="9993" max="9994" width="16.625" style="4" customWidth="1"/>
    <col min="9995" max="10240" width="10" style="4"/>
    <col min="10241" max="10241" width="1" style="4" customWidth="1"/>
    <col min="10242" max="10242" width="4.5" style="4" bestFit="1" customWidth="1"/>
    <col min="10243" max="10244" width="9" style="4" bestFit="1" customWidth="1"/>
    <col min="10245" max="10245" width="27.125" style="4" bestFit="1" customWidth="1"/>
    <col min="10246" max="10246" width="11" style="4" bestFit="1" customWidth="1"/>
    <col min="10247" max="10247" width="9.875" style="4" customWidth="1"/>
    <col min="10248" max="10248" width="39.375" style="4" bestFit="1" customWidth="1"/>
    <col min="10249" max="10250" width="16.625" style="4" customWidth="1"/>
    <col min="10251" max="10496" width="10" style="4"/>
    <col min="10497" max="10497" width="1" style="4" customWidth="1"/>
    <col min="10498" max="10498" width="4.5" style="4" bestFit="1" customWidth="1"/>
    <col min="10499" max="10500" width="9" style="4" bestFit="1" customWidth="1"/>
    <col min="10501" max="10501" width="27.125" style="4" bestFit="1" customWidth="1"/>
    <col min="10502" max="10502" width="11" style="4" bestFit="1" customWidth="1"/>
    <col min="10503" max="10503" width="9.875" style="4" customWidth="1"/>
    <col min="10504" max="10504" width="39.375" style="4" bestFit="1" customWidth="1"/>
    <col min="10505" max="10506" width="16.625" style="4" customWidth="1"/>
    <col min="10507" max="10752" width="10" style="4"/>
    <col min="10753" max="10753" width="1" style="4" customWidth="1"/>
    <col min="10754" max="10754" width="4.5" style="4" bestFit="1" customWidth="1"/>
    <col min="10755" max="10756" width="9" style="4" bestFit="1" customWidth="1"/>
    <col min="10757" max="10757" width="27.125" style="4" bestFit="1" customWidth="1"/>
    <col min="10758" max="10758" width="11" style="4" bestFit="1" customWidth="1"/>
    <col min="10759" max="10759" width="9.875" style="4" customWidth="1"/>
    <col min="10760" max="10760" width="39.375" style="4" bestFit="1" customWidth="1"/>
    <col min="10761" max="10762" width="16.625" style="4" customWidth="1"/>
    <col min="10763" max="11008" width="10" style="4"/>
    <col min="11009" max="11009" width="1" style="4" customWidth="1"/>
    <col min="11010" max="11010" width="4.5" style="4" bestFit="1" customWidth="1"/>
    <col min="11011" max="11012" width="9" style="4" bestFit="1" customWidth="1"/>
    <col min="11013" max="11013" width="27.125" style="4" bestFit="1" customWidth="1"/>
    <col min="11014" max="11014" width="11" style="4" bestFit="1" customWidth="1"/>
    <col min="11015" max="11015" width="9.875" style="4" customWidth="1"/>
    <col min="11016" max="11016" width="39.375" style="4" bestFit="1" customWidth="1"/>
    <col min="11017" max="11018" width="16.625" style="4" customWidth="1"/>
    <col min="11019" max="11264" width="10" style="4"/>
    <col min="11265" max="11265" width="1" style="4" customWidth="1"/>
    <col min="11266" max="11266" width="4.5" style="4" bestFit="1" customWidth="1"/>
    <col min="11267" max="11268" width="9" style="4" bestFit="1" customWidth="1"/>
    <col min="11269" max="11269" width="27.125" style="4" bestFit="1" customWidth="1"/>
    <col min="11270" max="11270" width="11" style="4" bestFit="1" customWidth="1"/>
    <col min="11271" max="11271" width="9.875" style="4" customWidth="1"/>
    <col min="11272" max="11272" width="39.375" style="4" bestFit="1" customWidth="1"/>
    <col min="11273" max="11274" width="16.625" style="4" customWidth="1"/>
    <col min="11275" max="11520" width="10" style="4"/>
    <col min="11521" max="11521" width="1" style="4" customWidth="1"/>
    <col min="11522" max="11522" width="4.5" style="4" bestFit="1" customWidth="1"/>
    <col min="11523" max="11524" width="9" style="4" bestFit="1" customWidth="1"/>
    <col min="11525" max="11525" width="27.125" style="4" bestFit="1" customWidth="1"/>
    <col min="11526" max="11526" width="11" style="4" bestFit="1" customWidth="1"/>
    <col min="11527" max="11527" width="9.875" style="4" customWidth="1"/>
    <col min="11528" max="11528" width="39.375" style="4" bestFit="1" customWidth="1"/>
    <col min="11529" max="11530" width="16.625" style="4" customWidth="1"/>
    <col min="11531" max="11776" width="10" style="4"/>
    <col min="11777" max="11777" width="1" style="4" customWidth="1"/>
    <col min="11778" max="11778" width="4.5" style="4" bestFit="1" customWidth="1"/>
    <col min="11779" max="11780" width="9" style="4" bestFit="1" customWidth="1"/>
    <col min="11781" max="11781" width="27.125" style="4" bestFit="1" customWidth="1"/>
    <col min="11782" max="11782" width="11" style="4" bestFit="1" customWidth="1"/>
    <col min="11783" max="11783" width="9.875" style="4" customWidth="1"/>
    <col min="11784" max="11784" width="39.375" style="4" bestFit="1" customWidth="1"/>
    <col min="11785" max="11786" width="16.625" style="4" customWidth="1"/>
    <col min="11787" max="12032" width="10" style="4"/>
    <col min="12033" max="12033" width="1" style="4" customWidth="1"/>
    <col min="12034" max="12034" width="4.5" style="4" bestFit="1" customWidth="1"/>
    <col min="12035" max="12036" width="9" style="4" bestFit="1" customWidth="1"/>
    <col min="12037" max="12037" width="27.125" style="4" bestFit="1" customWidth="1"/>
    <col min="12038" max="12038" width="11" style="4" bestFit="1" customWidth="1"/>
    <col min="12039" max="12039" width="9.875" style="4" customWidth="1"/>
    <col min="12040" max="12040" width="39.375" style="4" bestFit="1" customWidth="1"/>
    <col min="12041" max="12042" width="16.625" style="4" customWidth="1"/>
    <col min="12043" max="12288" width="10" style="4"/>
    <col min="12289" max="12289" width="1" style="4" customWidth="1"/>
    <col min="12290" max="12290" width="4.5" style="4" bestFit="1" customWidth="1"/>
    <col min="12291" max="12292" width="9" style="4" bestFit="1" customWidth="1"/>
    <col min="12293" max="12293" width="27.125" style="4" bestFit="1" customWidth="1"/>
    <col min="12294" max="12294" width="11" style="4" bestFit="1" customWidth="1"/>
    <col min="12295" max="12295" width="9.875" style="4" customWidth="1"/>
    <col min="12296" max="12296" width="39.375" style="4" bestFit="1" customWidth="1"/>
    <col min="12297" max="12298" width="16.625" style="4" customWidth="1"/>
    <col min="12299" max="12544" width="10" style="4"/>
    <col min="12545" max="12545" width="1" style="4" customWidth="1"/>
    <col min="12546" max="12546" width="4.5" style="4" bestFit="1" customWidth="1"/>
    <col min="12547" max="12548" width="9" style="4" bestFit="1" customWidth="1"/>
    <col min="12549" max="12549" width="27.125" style="4" bestFit="1" customWidth="1"/>
    <col min="12550" max="12550" width="11" style="4" bestFit="1" customWidth="1"/>
    <col min="12551" max="12551" width="9.875" style="4" customWidth="1"/>
    <col min="12552" max="12552" width="39.375" style="4" bestFit="1" customWidth="1"/>
    <col min="12553" max="12554" width="16.625" style="4" customWidth="1"/>
    <col min="12555" max="12800" width="10" style="4"/>
    <col min="12801" max="12801" width="1" style="4" customWidth="1"/>
    <col min="12802" max="12802" width="4.5" style="4" bestFit="1" customWidth="1"/>
    <col min="12803" max="12804" width="9" style="4" bestFit="1" customWidth="1"/>
    <col min="12805" max="12805" width="27.125" style="4" bestFit="1" customWidth="1"/>
    <col min="12806" max="12806" width="11" style="4" bestFit="1" customWidth="1"/>
    <col min="12807" max="12807" width="9.875" style="4" customWidth="1"/>
    <col min="12808" max="12808" width="39.375" style="4" bestFit="1" customWidth="1"/>
    <col min="12809" max="12810" width="16.625" style="4" customWidth="1"/>
    <col min="12811" max="13056" width="10" style="4"/>
    <col min="13057" max="13057" width="1" style="4" customWidth="1"/>
    <col min="13058" max="13058" width="4.5" style="4" bestFit="1" customWidth="1"/>
    <col min="13059" max="13060" width="9" style="4" bestFit="1" customWidth="1"/>
    <col min="13061" max="13061" width="27.125" style="4" bestFit="1" customWidth="1"/>
    <col min="13062" max="13062" width="11" style="4" bestFit="1" customWidth="1"/>
    <col min="13063" max="13063" width="9.875" style="4" customWidth="1"/>
    <col min="13064" max="13064" width="39.375" style="4" bestFit="1" customWidth="1"/>
    <col min="13065" max="13066" width="16.625" style="4" customWidth="1"/>
    <col min="13067" max="13312" width="10" style="4"/>
    <col min="13313" max="13313" width="1" style="4" customWidth="1"/>
    <col min="13314" max="13314" width="4.5" style="4" bestFit="1" customWidth="1"/>
    <col min="13315" max="13316" width="9" style="4" bestFit="1" customWidth="1"/>
    <col min="13317" max="13317" width="27.125" style="4" bestFit="1" customWidth="1"/>
    <col min="13318" max="13318" width="11" style="4" bestFit="1" customWidth="1"/>
    <col min="13319" max="13319" width="9.875" style="4" customWidth="1"/>
    <col min="13320" max="13320" width="39.375" style="4" bestFit="1" customWidth="1"/>
    <col min="13321" max="13322" width="16.625" style="4" customWidth="1"/>
    <col min="13323" max="13568" width="10" style="4"/>
    <col min="13569" max="13569" width="1" style="4" customWidth="1"/>
    <col min="13570" max="13570" width="4.5" style="4" bestFit="1" customWidth="1"/>
    <col min="13571" max="13572" width="9" style="4" bestFit="1" customWidth="1"/>
    <col min="13573" max="13573" width="27.125" style="4" bestFit="1" customWidth="1"/>
    <col min="13574" max="13574" width="11" style="4" bestFit="1" customWidth="1"/>
    <col min="13575" max="13575" width="9.875" style="4" customWidth="1"/>
    <col min="13576" max="13576" width="39.375" style="4" bestFit="1" customWidth="1"/>
    <col min="13577" max="13578" width="16.625" style="4" customWidth="1"/>
    <col min="13579" max="13824" width="10" style="4"/>
    <col min="13825" max="13825" width="1" style="4" customWidth="1"/>
    <col min="13826" max="13826" width="4.5" style="4" bestFit="1" customWidth="1"/>
    <col min="13827" max="13828" width="9" style="4" bestFit="1" customWidth="1"/>
    <col min="13829" max="13829" width="27.125" style="4" bestFit="1" customWidth="1"/>
    <col min="13830" max="13830" width="11" style="4" bestFit="1" customWidth="1"/>
    <col min="13831" max="13831" width="9.875" style="4" customWidth="1"/>
    <col min="13832" max="13832" width="39.375" style="4" bestFit="1" customWidth="1"/>
    <col min="13833" max="13834" width="16.625" style="4" customWidth="1"/>
    <col min="13835" max="14080" width="10" style="4"/>
    <col min="14081" max="14081" width="1" style="4" customWidth="1"/>
    <col min="14082" max="14082" width="4.5" style="4" bestFit="1" customWidth="1"/>
    <col min="14083" max="14084" width="9" style="4" bestFit="1" customWidth="1"/>
    <col min="14085" max="14085" width="27.125" style="4" bestFit="1" customWidth="1"/>
    <col min="14086" max="14086" width="11" style="4" bestFit="1" customWidth="1"/>
    <col min="14087" max="14087" width="9.875" style="4" customWidth="1"/>
    <col min="14088" max="14088" width="39.375" style="4" bestFit="1" customWidth="1"/>
    <col min="14089" max="14090" width="16.625" style="4" customWidth="1"/>
    <col min="14091" max="14336" width="10" style="4"/>
    <col min="14337" max="14337" width="1" style="4" customWidth="1"/>
    <col min="14338" max="14338" width="4.5" style="4" bestFit="1" customWidth="1"/>
    <col min="14339" max="14340" width="9" style="4" bestFit="1" customWidth="1"/>
    <col min="14341" max="14341" width="27.125" style="4" bestFit="1" customWidth="1"/>
    <col min="14342" max="14342" width="11" style="4" bestFit="1" customWidth="1"/>
    <col min="14343" max="14343" width="9.875" style="4" customWidth="1"/>
    <col min="14344" max="14344" width="39.375" style="4" bestFit="1" customWidth="1"/>
    <col min="14345" max="14346" width="16.625" style="4" customWidth="1"/>
    <col min="14347" max="14592" width="10" style="4"/>
    <col min="14593" max="14593" width="1" style="4" customWidth="1"/>
    <col min="14594" max="14594" width="4.5" style="4" bestFit="1" customWidth="1"/>
    <col min="14595" max="14596" width="9" style="4" bestFit="1" customWidth="1"/>
    <col min="14597" max="14597" width="27.125" style="4" bestFit="1" customWidth="1"/>
    <col min="14598" max="14598" width="11" style="4" bestFit="1" customWidth="1"/>
    <col min="14599" max="14599" width="9.875" style="4" customWidth="1"/>
    <col min="14600" max="14600" width="39.375" style="4" bestFit="1" customWidth="1"/>
    <col min="14601" max="14602" width="16.625" style="4" customWidth="1"/>
    <col min="14603" max="14848" width="10" style="4"/>
    <col min="14849" max="14849" width="1" style="4" customWidth="1"/>
    <col min="14850" max="14850" width="4.5" style="4" bestFit="1" customWidth="1"/>
    <col min="14851" max="14852" width="9" style="4" bestFit="1" customWidth="1"/>
    <col min="14853" max="14853" width="27.125" style="4" bestFit="1" customWidth="1"/>
    <col min="14854" max="14854" width="11" style="4" bestFit="1" customWidth="1"/>
    <col min="14855" max="14855" width="9.875" style="4" customWidth="1"/>
    <col min="14856" max="14856" width="39.375" style="4" bestFit="1" customWidth="1"/>
    <col min="14857" max="14858" width="16.625" style="4" customWidth="1"/>
    <col min="14859" max="15104" width="10" style="4"/>
    <col min="15105" max="15105" width="1" style="4" customWidth="1"/>
    <col min="15106" max="15106" width="4.5" style="4" bestFit="1" customWidth="1"/>
    <col min="15107" max="15108" width="9" style="4" bestFit="1" customWidth="1"/>
    <col min="15109" max="15109" width="27.125" style="4" bestFit="1" customWidth="1"/>
    <col min="15110" max="15110" width="11" style="4" bestFit="1" customWidth="1"/>
    <col min="15111" max="15111" width="9.875" style="4" customWidth="1"/>
    <col min="15112" max="15112" width="39.375" style="4" bestFit="1" customWidth="1"/>
    <col min="15113" max="15114" width="16.625" style="4" customWidth="1"/>
    <col min="15115" max="15360" width="10" style="4"/>
    <col min="15361" max="15361" width="1" style="4" customWidth="1"/>
    <col min="15362" max="15362" width="4.5" style="4" bestFit="1" customWidth="1"/>
    <col min="15363" max="15364" width="9" style="4" bestFit="1" customWidth="1"/>
    <col min="15365" max="15365" width="27.125" style="4" bestFit="1" customWidth="1"/>
    <col min="15366" max="15366" width="11" style="4" bestFit="1" customWidth="1"/>
    <col min="15367" max="15367" width="9.875" style="4" customWidth="1"/>
    <col min="15368" max="15368" width="39.375" style="4" bestFit="1" customWidth="1"/>
    <col min="15369" max="15370" width="16.625" style="4" customWidth="1"/>
    <col min="15371" max="15616" width="10" style="4"/>
    <col min="15617" max="15617" width="1" style="4" customWidth="1"/>
    <col min="15618" max="15618" width="4.5" style="4" bestFit="1" customWidth="1"/>
    <col min="15619" max="15620" width="9" style="4" bestFit="1" customWidth="1"/>
    <col min="15621" max="15621" width="27.125" style="4" bestFit="1" customWidth="1"/>
    <col min="15622" max="15622" width="11" style="4" bestFit="1" customWidth="1"/>
    <col min="15623" max="15623" width="9.875" style="4" customWidth="1"/>
    <col min="15624" max="15624" width="39.375" style="4" bestFit="1" customWidth="1"/>
    <col min="15625" max="15626" width="16.625" style="4" customWidth="1"/>
    <col min="15627" max="15872" width="10" style="4"/>
    <col min="15873" max="15873" width="1" style="4" customWidth="1"/>
    <col min="15874" max="15874" width="4.5" style="4" bestFit="1" customWidth="1"/>
    <col min="15875" max="15876" width="9" style="4" bestFit="1" customWidth="1"/>
    <col min="15877" max="15877" width="27.125" style="4" bestFit="1" customWidth="1"/>
    <col min="15878" max="15878" width="11" style="4" bestFit="1" customWidth="1"/>
    <col min="15879" max="15879" width="9.875" style="4" customWidth="1"/>
    <col min="15880" max="15880" width="39.375" style="4" bestFit="1" customWidth="1"/>
    <col min="15881" max="15882" width="16.625" style="4" customWidth="1"/>
    <col min="15883" max="16128" width="10" style="4"/>
    <col min="16129" max="16129" width="1" style="4" customWidth="1"/>
    <col min="16130" max="16130" width="4.5" style="4" bestFit="1" customWidth="1"/>
    <col min="16131" max="16132" width="9" style="4" bestFit="1" customWidth="1"/>
    <col min="16133" max="16133" width="27.125" style="4" bestFit="1" customWidth="1"/>
    <col min="16134" max="16134" width="11" style="4" bestFit="1" customWidth="1"/>
    <col min="16135" max="16135" width="9.875" style="4" customWidth="1"/>
    <col min="16136" max="16136" width="39.375" style="4" bestFit="1" customWidth="1"/>
    <col min="16137" max="16138" width="16.625" style="4" customWidth="1"/>
    <col min="16139" max="16384" width="10" style="4"/>
  </cols>
  <sheetData>
    <row r="1" spans="1:11" ht="25.5">
      <c r="B1" s="97" t="s">
        <v>170</v>
      </c>
      <c r="C1" s="97"/>
      <c r="D1" s="97"/>
      <c r="E1" s="97"/>
      <c r="F1" s="97"/>
      <c r="G1" s="97"/>
      <c r="H1" s="97"/>
      <c r="I1" s="97"/>
      <c r="J1" s="97"/>
      <c r="K1" s="8"/>
    </row>
    <row r="2" spans="1:11" s="39" customFormat="1">
      <c r="B2" s="9"/>
      <c r="C2" s="96" t="s">
        <v>21</v>
      </c>
      <c r="D2" s="96"/>
      <c r="E2" s="10"/>
      <c r="F2" s="9"/>
      <c r="G2" s="9"/>
      <c r="H2" s="11"/>
      <c r="I2" s="37" t="s">
        <v>177</v>
      </c>
      <c r="J2" s="12">
        <v>41783</v>
      </c>
    </row>
    <row r="3" spans="1:11" s="39" customFormat="1">
      <c r="A3" s="13"/>
      <c r="B3" s="14" t="s">
        <v>0</v>
      </c>
      <c r="C3" s="15" t="s">
        <v>22</v>
      </c>
      <c r="D3" s="15" t="s">
        <v>23</v>
      </c>
      <c r="E3" s="16" t="s">
        <v>24</v>
      </c>
      <c r="F3" s="38" t="s">
        <v>32</v>
      </c>
      <c r="G3" s="14" t="s">
        <v>25</v>
      </c>
      <c r="H3" s="38" t="s">
        <v>26</v>
      </c>
      <c r="I3" s="98" t="s">
        <v>31</v>
      </c>
      <c r="J3" s="98"/>
    </row>
    <row r="4" spans="1:11" s="39" customFormat="1">
      <c r="B4" s="14">
        <v>1</v>
      </c>
      <c r="C4" s="71">
        <v>0</v>
      </c>
      <c r="D4" s="71">
        <v>0</v>
      </c>
      <c r="E4" s="72" t="s">
        <v>33</v>
      </c>
      <c r="F4" s="72" t="s">
        <v>34</v>
      </c>
      <c r="G4" s="73" t="s">
        <v>30</v>
      </c>
      <c r="H4" s="74" t="s">
        <v>35</v>
      </c>
      <c r="I4" s="75"/>
      <c r="J4" s="76" t="s">
        <v>166</v>
      </c>
    </row>
    <row r="5" spans="1:11" s="39" customFormat="1">
      <c r="B5" s="14">
        <v>2</v>
      </c>
      <c r="C5" s="15">
        <v>0.55000000000000004</v>
      </c>
      <c r="D5" s="15">
        <f>D4+C5</f>
        <v>0.55000000000000004</v>
      </c>
      <c r="E5" s="18" t="s">
        <v>27</v>
      </c>
      <c r="F5" s="38" t="s">
        <v>14</v>
      </c>
      <c r="G5" s="14" t="s">
        <v>28</v>
      </c>
      <c r="H5" s="38" t="s">
        <v>35</v>
      </c>
      <c r="I5" s="40"/>
      <c r="J5" s="59"/>
    </row>
    <row r="6" spans="1:11" s="39" customFormat="1">
      <c r="B6" s="14">
        <v>3</v>
      </c>
      <c r="C6" s="15">
        <v>0.51</v>
      </c>
      <c r="D6" s="15">
        <f t="shared" ref="D6:D69" si="0">D5+C6</f>
        <v>1.06</v>
      </c>
      <c r="E6" s="16" t="s">
        <v>36</v>
      </c>
      <c r="F6" s="38" t="s">
        <v>13</v>
      </c>
      <c r="G6" s="14" t="s">
        <v>29</v>
      </c>
      <c r="H6" s="38" t="s">
        <v>37</v>
      </c>
      <c r="I6" s="40" t="s">
        <v>119</v>
      </c>
      <c r="J6" s="59"/>
    </row>
    <row r="7" spans="1:11" s="39" customFormat="1">
      <c r="B7" s="14">
        <v>4</v>
      </c>
      <c r="C7" s="15">
        <v>4.04</v>
      </c>
      <c r="D7" s="15">
        <f t="shared" si="0"/>
        <v>5.0999999999999996</v>
      </c>
      <c r="E7" s="18" t="s">
        <v>15</v>
      </c>
      <c r="F7" s="38" t="s">
        <v>144</v>
      </c>
      <c r="G7" s="14" t="s">
        <v>30</v>
      </c>
      <c r="H7" s="38" t="s">
        <v>37</v>
      </c>
      <c r="I7" s="40" t="s">
        <v>120</v>
      </c>
      <c r="J7" s="59"/>
    </row>
    <row r="8" spans="1:11" s="39" customFormat="1">
      <c r="B8" s="14">
        <v>5</v>
      </c>
      <c r="C8" s="15">
        <v>2.11</v>
      </c>
      <c r="D8" s="15">
        <f t="shared" si="0"/>
        <v>7.2099999999999991</v>
      </c>
      <c r="E8" s="18" t="s">
        <v>16</v>
      </c>
      <c r="F8" s="38" t="s">
        <v>17</v>
      </c>
      <c r="G8" s="14" t="s">
        <v>30</v>
      </c>
      <c r="H8" s="38" t="s">
        <v>38</v>
      </c>
      <c r="I8" s="40"/>
      <c r="J8" s="59"/>
    </row>
    <row r="9" spans="1:11" s="39" customFormat="1">
      <c r="B9" s="14">
        <v>6</v>
      </c>
      <c r="C9" s="15">
        <v>12.84</v>
      </c>
      <c r="D9" s="15">
        <f t="shared" si="0"/>
        <v>20.049999999999997</v>
      </c>
      <c r="E9" s="18" t="s">
        <v>39</v>
      </c>
      <c r="F9" s="38" t="s">
        <v>14</v>
      </c>
      <c r="G9" s="14" t="s">
        <v>28</v>
      </c>
      <c r="H9" s="38" t="s">
        <v>38</v>
      </c>
      <c r="I9" s="41"/>
      <c r="J9" s="60"/>
    </row>
    <row r="10" spans="1:11" s="39" customFormat="1">
      <c r="B10" s="14">
        <v>7</v>
      </c>
      <c r="C10" s="15">
        <v>3.94</v>
      </c>
      <c r="D10" s="15">
        <f t="shared" si="0"/>
        <v>23.99</v>
      </c>
      <c r="E10" s="16" t="s">
        <v>36</v>
      </c>
      <c r="F10" s="38" t="s">
        <v>18</v>
      </c>
      <c r="G10" s="14" t="s">
        <v>29</v>
      </c>
      <c r="H10" s="38" t="s">
        <v>38</v>
      </c>
      <c r="I10" s="42"/>
      <c r="J10" s="60"/>
    </row>
    <row r="11" spans="1:11" s="39" customFormat="1">
      <c r="B11" s="14">
        <v>8</v>
      </c>
      <c r="C11" s="15">
        <v>4.63</v>
      </c>
      <c r="D11" s="15">
        <f t="shared" si="0"/>
        <v>28.619999999999997</v>
      </c>
      <c r="E11" s="16" t="s">
        <v>36</v>
      </c>
      <c r="F11" s="38" t="s">
        <v>14</v>
      </c>
      <c r="G11" s="14" t="s">
        <v>30</v>
      </c>
      <c r="H11" s="38" t="s">
        <v>19</v>
      </c>
      <c r="I11" s="41" t="s">
        <v>40</v>
      </c>
      <c r="J11" s="60"/>
    </row>
    <row r="12" spans="1:11" s="39" customFormat="1">
      <c r="B12" s="14">
        <v>9</v>
      </c>
      <c r="C12" s="15">
        <v>3.25</v>
      </c>
      <c r="D12" s="15">
        <f t="shared" si="0"/>
        <v>31.869999999999997</v>
      </c>
      <c r="E12" s="16" t="s">
        <v>36</v>
      </c>
      <c r="F12" s="38" t="s">
        <v>13</v>
      </c>
      <c r="G12" s="14" t="s">
        <v>30</v>
      </c>
      <c r="H12" s="38" t="s">
        <v>41</v>
      </c>
      <c r="I12" s="41" t="s">
        <v>155</v>
      </c>
      <c r="J12" s="60"/>
    </row>
    <row r="13" spans="1:11" s="39" customFormat="1">
      <c r="B13" s="14">
        <v>10</v>
      </c>
      <c r="C13" s="15">
        <v>8.91</v>
      </c>
      <c r="D13" s="15">
        <f t="shared" si="0"/>
        <v>40.78</v>
      </c>
      <c r="E13" s="18" t="s">
        <v>42</v>
      </c>
      <c r="F13" s="38" t="s">
        <v>14</v>
      </c>
      <c r="G13" s="14" t="s">
        <v>28</v>
      </c>
      <c r="H13" s="38" t="s">
        <v>43</v>
      </c>
      <c r="I13" s="41" t="s">
        <v>121</v>
      </c>
      <c r="J13" s="60"/>
    </row>
    <row r="14" spans="1:11" s="39" customFormat="1" ht="24">
      <c r="B14" s="14">
        <v>11</v>
      </c>
      <c r="C14" s="15">
        <v>0.21</v>
      </c>
      <c r="D14" s="15">
        <f t="shared" si="0"/>
        <v>40.99</v>
      </c>
      <c r="E14" s="18" t="s">
        <v>122</v>
      </c>
      <c r="F14" s="38" t="s">
        <v>14</v>
      </c>
      <c r="G14" s="14" t="s">
        <v>29</v>
      </c>
      <c r="H14" s="38" t="s">
        <v>19</v>
      </c>
      <c r="I14" s="41" t="s">
        <v>123</v>
      </c>
      <c r="J14" s="60"/>
    </row>
    <row r="15" spans="1:11" s="39" customFormat="1">
      <c r="B15" s="14">
        <v>12</v>
      </c>
      <c r="C15" s="15">
        <v>5.4</v>
      </c>
      <c r="D15" s="15">
        <f t="shared" si="0"/>
        <v>46.39</v>
      </c>
      <c r="E15" s="16" t="s">
        <v>36</v>
      </c>
      <c r="F15" s="38" t="s">
        <v>13</v>
      </c>
      <c r="G15" s="14" t="s">
        <v>29</v>
      </c>
      <c r="H15" s="38" t="s">
        <v>45</v>
      </c>
      <c r="I15" s="41" t="s">
        <v>124</v>
      </c>
      <c r="J15" s="60"/>
    </row>
    <row r="16" spans="1:11" s="39" customFormat="1">
      <c r="B16" s="14">
        <v>13</v>
      </c>
      <c r="C16" s="15">
        <v>1.08</v>
      </c>
      <c r="D16" s="15">
        <f t="shared" si="0"/>
        <v>47.47</v>
      </c>
      <c r="E16" s="18" t="s">
        <v>46</v>
      </c>
      <c r="F16" s="38" t="s">
        <v>14</v>
      </c>
      <c r="G16" s="14" t="s">
        <v>29</v>
      </c>
      <c r="H16" s="38" t="s">
        <v>45</v>
      </c>
      <c r="I16" s="41"/>
      <c r="J16" s="60"/>
    </row>
    <row r="17" spans="2:10" s="39" customFormat="1">
      <c r="B17" s="14">
        <v>14</v>
      </c>
      <c r="C17" s="15">
        <v>0.16</v>
      </c>
      <c r="D17" s="15">
        <f t="shared" si="0"/>
        <v>47.629999999999995</v>
      </c>
      <c r="E17" s="18" t="s">
        <v>47</v>
      </c>
      <c r="F17" s="38" t="s">
        <v>14</v>
      </c>
      <c r="G17" s="14" t="s">
        <v>30</v>
      </c>
      <c r="H17" s="38" t="s">
        <v>48</v>
      </c>
      <c r="I17" s="41" t="s">
        <v>125</v>
      </c>
      <c r="J17" s="60"/>
    </row>
    <row r="18" spans="2:10" s="43" customFormat="1">
      <c r="B18" s="14">
        <v>15</v>
      </c>
      <c r="C18" s="15">
        <v>10.85</v>
      </c>
      <c r="D18" s="15">
        <f t="shared" si="0"/>
        <v>58.48</v>
      </c>
      <c r="E18" s="16" t="s">
        <v>36</v>
      </c>
      <c r="F18" s="38" t="s">
        <v>2</v>
      </c>
      <c r="G18" s="14" t="s">
        <v>29</v>
      </c>
      <c r="H18" s="38" t="s">
        <v>48</v>
      </c>
      <c r="I18" s="41" t="s">
        <v>49</v>
      </c>
      <c r="J18" s="60"/>
    </row>
    <row r="19" spans="2:10" s="43" customFormat="1">
      <c r="B19" s="14">
        <v>16</v>
      </c>
      <c r="C19" s="15">
        <v>2.4</v>
      </c>
      <c r="D19" s="15">
        <f t="shared" si="0"/>
        <v>60.879999999999995</v>
      </c>
      <c r="E19" s="18" t="s">
        <v>126</v>
      </c>
      <c r="F19" s="38" t="s">
        <v>14</v>
      </c>
      <c r="G19" s="14" t="s">
        <v>30</v>
      </c>
      <c r="H19" s="38" t="s">
        <v>19</v>
      </c>
      <c r="I19" s="41"/>
      <c r="J19" s="60"/>
    </row>
    <row r="20" spans="2:10" s="43" customFormat="1">
      <c r="B20" s="14">
        <v>17</v>
      </c>
      <c r="C20" s="15">
        <v>0.1</v>
      </c>
      <c r="D20" s="15">
        <f t="shared" si="0"/>
        <v>60.98</v>
      </c>
      <c r="E20" s="18" t="s">
        <v>145</v>
      </c>
      <c r="F20" s="38" t="s">
        <v>14</v>
      </c>
      <c r="G20" s="14" t="s">
        <v>29</v>
      </c>
      <c r="H20" s="38" t="s">
        <v>19</v>
      </c>
      <c r="I20" s="41"/>
      <c r="J20" s="60"/>
    </row>
    <row r="21" spans="2:10" s="43" customFormat="1">
      <c r="B21" s="14">
        <v>18</v>
      </c>
      <c r="C21" s="15">
        <v>1.18</v>
      </c>
      <c r="D21" s="15">
        <f t="shared" si="0"/>
        <v>62.16</v>
      </c>
      <c r="E21" s="18" t="s">
        <v>50</v>
      </c>
      <c r="F21" s="38" t="s">
        <v>18</v>
      </c>
      <c r="G21" s="19" t="s">
        <v>28</v>
      </c>
      <c r="H21" s="38" t="s">
        <v>48</v>
      </c>
      <c r="I21" s="44"/>
      <c r="J21" s="61"/>
    </row>
    <row r="22" spans="2:10" s="39" customFormat="1" ht="36">
      <c r="B22" s="14">
        <v>19</v>
      </c>
      <c r="C22" s="15">
        <v>2.4900000000000002</v>
      </c>
      <c r="D22" s="15">
        <f t="shared" si="0"/>
        <v>64.649999999999991</v>
      </c>
      <c r="E22" s="18" t="s">
        <v>51</v>
      </c>
      <c r="F22" s="38" t="s">
        <v>18</v>
      </c>
      <c r="G22" s="19" t="s">
        <v>29</v>
      </c>
      <c r="H22" s="20" t="s">
        <v>52</v>
      </c>
      <c r="I22" s="63" t="s">
        <v>127</v>
      </c>
      <c r="J22" s="60"/>
    </row>
    <row r="23" spans="2:10" s="39" customFormat="1">
      <c r="B23" s="14">
        <v>20</v>
      </c>
      <c r="C23" s="17">
        <v>2.83</v>
      </c>
      <c r="D23" s="15">
        <f t="shared" si="0"/>
        <v>67.47999999999999</v>
      </c>
      <c r="E23" s="18" t="s">
        <v>53</v>
      </c>
      <c r="F23" s="38" t="s">
        <v>13</v>
      </c>
      <c r="G23" s="19" t="s">
        <v>30</v>
      </c>
      <c r="H23" s="20" t="s">
        <v>52</v>
      </c>
      <c r="I23" s="45"/>
      <c r="J23" s="60"/>
    </row>
    <row r="24" spans="2:10" s="39" customFormat="1">
      <c r="B24" s="14">
        <v>21</v>
      </c>
      <c r="C24" s="17">
        <v>1.0900000000000001</v>
      </c>
      <c r="D24" s="15">
        <f t="shared" si="0"/>
        <v>68.569999999999993</v>
      </c>
      <c r="E24" s="18" t="s">
        <v>54</v>
      </c>
      <c r="F24" s="38" t="s">
        <v>18</v>
      </c>
      <c r="G24" s="19" t="s">
        <v>28</v>
      </c>
      <c r="H24" s="20" t="s">
        <v>55</v>
      </c>
      <c r="I24" s="45" t="s">
        <v>128</v>
      </c>
      <c r="J24" s="60"/>
    </row>
    <row r="25" spans="2:10" s="39" customFormat="1">
      <c r="B25" s="14">
        <v>22</v>
      </c>
      <c r="C25" s="17">
        <v>4.12</v>
      </c>
      <c r="D25" s="15">
        <f t="shared" si="0"/>
        <v>72.69</v>
      </c>
      <c r="E25" s="22" t="s">
        <v>36</v>
      </c>
      <c r="F25" s="38" t="s">
        <v>14</v>
      </c>
      <c r="G25" s="19" t="s">
        <v>30</v>
      </c>
      <c r="H25" s="20" t="s">
        <v>55</v>
      </c>
      <c r="I25" s="46" t="s">
        <v>129</v>
      </c>
      <c r="J25" s="60"/>
    </row>
    <row r="26" spans="2:10" s="39" customFormat="1">
      <c r="B26" s="14">
        <v>23</v>
      </c>
      <c r="C26" s="17">
        <v>3.08</v>
      </c>
      <c r="D26" s="15">
        <f t="shared" si="0"/>
        <v>75.77</v>
      </c>
      <c r="E26" s="22" t="s">
        <v>36</v>
      </c>
      <c r="F26" s="38" t="s">
        <v>18</v>
      </c>
      <c r="G26" s="19" t="s">
        <v>29</v>
      </c>
      <c r="H26" s="20" t="s">
        <v>130</v>
      </c>
      <c r="I26" s="45" t="s">
        <v>56</v>
      </c>
      <c r="J26" s="60"/>
    </row>
    <row r="27" spans="2:10" s="39" customFormat="1">
      <c r="B27" s="14">
        <v>24</v>
      </c>
      <c r="C27" s="17">
        <v>0.17</v>
      </c>
      <c r="D27" s="15">
        <f t="shared" si="0"/>
        <v>75.94</v>
      </c>
      <c r="E27" s="22" t="s">
        <v>36</v>
      </c>
      <c r="F27" s="38" t="s">
        <v>14</v>
      </c>
      <c r="G27" s="19" t="s">
        <v>29</v>
      </c>
      <c r="H27" s="20" t="s">
        <v>130</v>
      </c>
      <c r="I27" s="47" t="s">
        <v>57</v>
      </c>
      <c r="J27" s="60"/>
    </row>
    <row r="28" spans="2:10" s="39" customFormat="1">
      <c r="B28" s="14">
        <v>25</v>
      </c>
      <c r="C28" s="23">
        <v>1.26</v>
      </c>
      <c r="D28" s="48">
        <f t="shared" si="0"/>
        <v>77.2</v>
      </c>
      <c r="E28" s="28" t="s">
        <v>36</v>
      </c>
      <c r="F28" s="25" t="s">
        <v>146</v>
      </c>
      <c r="G28" s="26" t="s">
        <v>30</v>
      </c>
      <c r="H28" s="27" t="s">
        <v>130</v>
      </c>
      <c r="I28" s="49" t="s">
        <v>58</v>
      </c>
      <c r="J28" s="62"/>
    </row>
    <row r="29" spans="2:10" s="39" customFormat="1">
      <c r="B29" s="14">
        <v>26</v>
      </c>
      <c r="C29" s="23">
        <v>1.38</v>
      </c>
      <c r="D29" s="48">
        <f t="shared" si="0"/>
        <v>78.58</v>
      </c>
      <c r="E29" s="24" t="s">
        <v>36</v>
      </c>
      <c r="F29" s="25"/>
      <c r="G29" s="26" t="s">
        <v>28</v>
      </c>
      <c r="H29" s="27" t="s">
        <v>130</v>
      </c>
      <c r="I29" s="49" t="s">
        <v>59</v>
      </c>
      <c r="J29" s="62"/>
    </row>
    <row r="30" spans="2:10" s="39" customFormat="1">
      <c r="B30" s="14">
        <v>27</v>
      </c>
      <c r="C30" s="17">
        <v>0.73</v>
      </c>
      <c r="D30" s="15">
        <f t="shared" si="0"/>
        <v>79.31</v>
      </c>
      <c r="E30" s="22" t="s">
        <v>36</v>
      </c>
      <c r="F30" s="38" t="s">
        <v>13</v>
      </c>
      <c r="G30" s="19" t="s">
        <v>30</v>
      </c>
      <c r="H30" s="20" t="s">
        <v>52</v>
      </c>
      <c r="I30" s="47" t="s">
        <v>60</v>
      </c>
      <c r="J30" s="60"/>
    </row>
    <row r="31" spans="2:10" s="39" customFormat="1">
      <c r="B31" s="14">
        <v>28</v>
      </c>
      <c r="C31" s="17">
        <v>2.0099999999999998</v>
      </c>
      <c r="D31" s="15">
        <f t="shared" si="0"/>
        <v>81.320000000000007</v>
      </c>
      <c r="E31" s="22" t="s">
        <v>36</v>
      </c>
      <c r="F31" s="38" t="s">
        <v>18</v>
      </c>
      <c r="G31" s="19" t="s">
        <v>29</v>
      </c>
      <c r="H31" s="20" t="s">
        <v>19</v>
      </c>
      <c r="I31" s="47" t="s">
        <v>61</v>
      </c>
      <c r="J31" s="60"/>
    </row>
    <row r="32" spans="2:10" s="39" customFormat="1">
      <c r="B32" s="14">
        <v>29</v>
      </c>
      <c r="C32" s="17">
        <v>1.62</v>
      </c>
      <c r="D32" s="15">
        <f t="shared" si="0"/>
        <v>82.940000000000012</v>
      </c>
      <c r="E32" s="22" t="s">
        <v>36</v>
      </c>
      <c r="F32" s="38" t="s">
        <v>13</v>
      </c>
      <c r="G32" s="19" t="s">
        <v>29</v>
      </c>
      <c r="H32" s="20" t="s">
        <v>62</v>
      </c>
      <c r="I32" s="47"/>
      <c r="J32" s="60"/>
    </row>
    <row r="33" spans="2:10" s="39" customFormat="1">
      <c r="B33" s="14">
        <v>30</v>
      </c>
      <c r="C33" s="17">
        <v>0.71</v>
      </c>
      <c r="D33" s="15">
        <f t="shared" si="0"/>
        <v>83.65</v>
      </c>
      <c r="E33" s="18" t="s">
        <v>63</v>
      </c>
      <c r="F33" s="38" t="s">
        <v>17</v>
      </c>
      <c r="G33" s="19" t="s">
        <v>30</v>
      </c>
      <c r="H33" s="20" t="s">
        <v>19</v>
      </c>
      <c r="I33" s="47" t="s">
        <v>64</v>
      </c>
      <c r="J33" s="60"/>
    </row>
    <row r="34" spans="2:10" s="39" customFormat="1">
      <c r="B34" s="14">
        <v>31</v>
      </c>
      <c r="C34" s="17">
        <v>2.41</v>
      </c>
      <c r="D34" s="15">
        <f t="shared" si="0"/>
        <v>86.06</v>
      </c>
      <c r="E34" s="18" t="s">
        <v>65</v>
      </c>
      <c r="F34" s="38" t="s">
        <v>13</v>
      </c>
      <c r="G34" s="19" t="s">
        <v>29</v>
      </c>
      <c r="H34" s="20" t="s">
        <v>66</v>
      </c>
      <c r="I34" s="47"/>
      <c r="J34" s="60"/>
    </row>
    <row r="35" spans="2:10" s="39" customFormat="1">
      <c r="B35" s="14">
        <v>32</v>
      </c>
      <c r="C35" s="17">
        <v>1.22</v>
      </c>
      <c r="D35" s="15">
        <f t="shared" si="0"/>
        <v>87.28</v>
      </c>
      <c r="E35" s="18" t="s">
        <v>67</v>
      </c>
      <c r="F35" s="38" t="s">
        <v>14</v>
      </c>
      <c r="G35" s="19" t="s">
        <v>28</v>
      </c>
      <c r="H35" s="20" t="s">
        <v>68</v>
      </c>
      <c r="I35" s="47"/>
      <c r="J35" s="60"/>
    </row>
    <row r="36" spans="2:10" s="39" customFormat="1">
      <c r="B36" s="14">
        <v>33</v>
      </c>
      <c r="C36" s="17">
        <v>1.1000000000000001</v>
      </c>
      <c r="D36" s="15">
        <f t="shared" si="0"/>
        <v>88.38</v>
      </c>
      <c r="E36" s="22" t="s">
        <v>36</v>
      </c>
      <c r="F36" s="38" t="s">
        <v>18</v>
      </c>
      <c r="G36" s="19" t="s">
        <v>29</v>
      </c>
      <c r="H36" s="20" t="s">
        <v>130</v>
      </c>
      <c r="I36" s="47" t="s">
        <v>69</v>
      </c>
      <c r="J36" s="60"/>
    </row>
    <row r="37" spans="2:10" s="39" customFormat="1">
      <c r="B37" s="14">
        <v>34</v>
      </c>
      <c r="C37" s="23">
        <v>1.21</v>
      </c>
      <c r="D37" s="48">
        <f t="shared" si="0"/>
        <v>89.589999999999989</v>
      </c>
      <c r="E37" s="24" t="s">
        <v>36</v>
      </c>
      <c r="F37" s="25"/>
      <c r="G37" s="26" t="s">
        <v>28</v>
      </c>
      <c r="H37" s="27" t="s">
        <v>130</v>
      </c>
      <c r="I37" s="49" t="s">
        <v>70</v>
      </c>
      <c r="J37" s="62"/>
    </row>
    <row r="38" spans="2:10" s="39" customFormat="1">
      <c r="B38" s="14">
        <v>35</v>
      </c>
      <c r="C38" s="23">
        <v>1.03</v>
      </c>
      <c r="D38" s="48">
        <f t="shared" si="0"/>
        <v>90.61999999999999</v>
      </c>
      <c r="E38" s="24" t="s">
        <v>36</v>
      </c>
      <c r="F38" s="25"/>
      <c r="G38" s="26" t="s">
        <v>28</v>
      </c>
      <c r="H38" s="24" t="s">
        <v>130</v>
      </c>
      <c r="I38" s="49" t="s">
        <v>71</v>
      </c>
      <c r="J38" s="62"/>
    </row>
    <row r="39" spans="2:10" s="39" customFormat="1">
      <c r="B39" s="14">
        <v>36</v>
      </c>
      <c r="C39" s="17">
        <v>0.97</v>
      </c>
      <c r="D39" s="15">
        <f t="shared" si="0"/>
        <v>91.589999999999989</v>
      </c>
      <c r="E39" s="22" t="s">
        <v>36</v>
      </c>
      <c r="F39" s="38" t="s">
        <v>13</v>
      </c>
      <c r="G39" s="19" t="s">
        <v>29</v>
      </c>
      <c r="H39" s="20" t="s">
        <v>72</v>
      </c>
      <c r="I39" s="50"/>
      <c r="J39" s="60"/>
    </row>
    <row r="40" spans="2:10" s="39" customFormat="1" ht="28.5">
      <c r="B40" s="14">
        <v>37</v>
      </c>
      <c r="C40" s="77">
        <v>5.75</v>
      </c>
      <c r="D40" s="71">
        <f t="shared" si="0"/>
        <v>97.339999999999989</v>
      </c>
      <c r="E40" s="79" t="s">
        <v>139</v>
      </c>
      <c r="F40" s="80" t="s">
        <v>20</v>
      </c>
      <c r="G40" s="81" t="s">
        <v>29</v>
      </c>
      <c r="H40" s="80" t="s">
        <v>72</v>
      </c>
      <c r="I40" s="82" t="s">
        <v>147</v>
      </c>
      <c r="J40" s="83" t="s">
        <v>168</v>
      </c>
    </row>
    <row r="41" spans="2:10" s="39" customFormat="1">
      <c r="B41" s="14">
        <v>38</v>
      </c>
      <c r="C41" s="17">
        <v>1.18</v>
      </c>
      <c r="D41" s="15">
        <f t="shared" si="0"/>
        <v>98.52</v>
      </c>
      <c r="E41" s="18" t="s">
        <v>73</v>
      </c>
      <c r="F41" s="38" t="s">
        <v>13</v>
      </c>
      <c r="G41" s="19" t="s">
        <v>29</v>
      </c>
      <c r="H41" s="20" t="s">
        <v>72</v>
      </c>
      <c r="I41" s="47" t="s">
        <v>74</v>
      </c>
      <c r="J41" s="60"/>
    </row>
    <row r="42" spans="2:10" s="39" customFormat="1">
      <c r="B42" s="14">
        <v>39</v>
      </c>
      <c r="C42" s="17">
        <v>4.8600000000000003</v>
      </c>
      <c r="D42" s="15">
        <f t="shared" si="0"/>
        <v>103.38</v>
      </c>
      <c r="E42" s="22" t="s">
        <v>36</v>
      </c>
      <c r="F42" s="38" t="s">
        <v>18</v>
      </c>
      <c r="G42" s="19" t="s">
        <v>29</v>
      </c>
      <c r="H42" s="20" t="s">
        <v>130</v>
      </c>
      <c r="I42" s="51" t="s">
        <v>75</v>
      </c>
      <c r="J42" s="60"/>
    </row>
    <row r="43" spans="2:10" s="39" customFormat="1">
      <c r="B43" s="14">
        <v>40</v>
      </c>
      <c r="C43" s="23">
        <v>1.27</v>
      </c>
      <c r="D43" s="48">
        <f t="shared" si="0"/>
        <v>104.64999999999999</v>
      </c>
      <c r="E43" s="24" t="s">
        <v>36</v>
      </c>
      <c r="F43" s="25"/>
      <c r="G43" s="26" t="s">
        <v>28</v>
      </c>
      <c r="H43" s="27" t="s">
        <v>130</v>
      </c>
      <c r="I43" s="49" t="s">
        <v>76</v>
      </c>
      <c r="J43" s="62"/>
    </row>
    <row r="44" spans="2:10" s="39" customFormat="1">
      <c r="B44" s="14">
        <v>41</v>
      </c>
      <c r="C44" s="23">
        <v>1.71</v>
      </c>
      <c r="D44" s="48">
        <f t="shared" si="0"/>
        <v>106.35999999999999</v>
      </c>
      <c r="E44" s="24" t="s">
        <v>36</v>
      </c>
      <c r="F44" s="25"/>
      <c r="G44" s="26" t="s">
        <v>28</v>
      </c>
      <c r="H44" s="27" t="s">
        <v>130</v>
      </c>
      <c r="I44" s="49" t="s">
        <v>77</v>
      </c>
      <c r="J44" s="62"/>
    </row>
    <row r="45" spans="2:10" s="39" customFormat="1">
      <c r="B45" s="14">
        <v>42</v>
      </c>
      <c r="C45" s="17">
        <v>0.53</v>
      </c>
      <c r="D45" s="15">
        <f t="shared" si="0"/>
        <v>106.88999999999999</v>
      </c>
      <c r="E45" s="22" t="s">
        <v>36</v>
      </c>
      <c r="F45" s="38" t="s">
        <v>14</v>
      </c>
      <c r="G45" s="19" t="s">
        <v>28</v>
      </c>
      <c r="H45" s="20" t="s">
        <v>130</v>
      </c>
      <c r="I45" s="47" t="s">
        <v>78</v>
      </c>
      <c r="J45" s="60"/>
    </row>
    <row r="46" spans="2:10" s="39" customFormat="1">
      <c r="B46" s="14">
        <v>43</v>
      </c>
      <c r="C46" s="17">
        <v>0.63</v>
      </c>
      <c r="D46" s="15">
        <f t="shared" si="0"/>
        <v>107.51999999999998</v>
      </c>
      <c r="E46" s="22" t="s">
        <v>36</v>
      </c>
      <c r="F46" s="38" t="s">
        <v>148</v>
      </c>
      <c r="G46" s="19" t="s">
        <v>29</v>
      </c>
      <c r="H46" s="20" t="s">
        <v>130</v>
      </c>
      <c r="I46" s="47" t="s">
        <v>78</v>
      </c>
      <c r="J46" s="60"/>
    </row>
    <row r="47" spans="2:10" s="39" customFormat="1">
      <c r="B47" s="14">
        <v>44</v>
      </c>
      <c r="C47" s="17">
        <v>0.09</v>
      </c>
      <c r="D47" s="15">
        <f t="shared" si="0"/>
        <v>107.60999999999999</v>
      </c>
      <c r="E47" s="22" t="s">
        <v>36</v>
      </c>
      <c r="F47" s="38" t="s">
        <v>13</v>
      </c>
      <c r="G47" s="19" t="s">
        <v>30</v>
      </c>
      <c r="H47" s="20" t="s">
        <v>52</v>
      </c>
      <c r="I47" s="47"/>
      <c r="J47" s="60"/>
    </row>
    <row r="48" spans="2:10" s="39" customFormat="1">
      <c r="B48" s="14">
        <v>45</v>
      </c>
      <c r="C48" s="17">
        <v>3.36</v>
      </c>
      <c r="D48" s="15">
        <f t="shared" si="0"/>
        <v>110.96999999999998</v>
      </c>
      <c r="E48" s="22" t="s">
        <v>36</v>
      </c>
      <c r="F48" s="38"/>
      <c r="G48" s="19" t="s">
        <v>28</v>
      </c>
      <c r="H48" s="20" t="s">
        <v>52</v>
      </c>
      <c r="I48" s="42" t="s">
        <v>131</v>
      </c>
      <c r="J48" s="60"/>
    </row>
    <row r="49" spans="2:10" s="39" customFormat="1">
      <c r="B49" s="14">
        <v>46</v>
      </c>
      <c r="C49" s="17">
        <v>0.21</v>
      </c>
      <c r="D49" s="15">
        <f t="shared" si="0"/>
        <v>111.17999999999998</v>
      </c>
      <c r="E49" s="22" t="s">
        <v>36</v>
      </c>
      <c r="F49" s="38" t="s">
        <v>17</v>
      </c>
      <c r="G49" s="19" t="s">
        <v>30</v>
      </c>
      <c r="H49" s="20" t="s">
        <v>130</v>
      </c>
      <c r="I49" s="47" t="s">
        <v>79</v>
      </c>
      <c r="J49" s="60"/>
    </row>
    <row r="50" spans="2:10" s="39" customFormat="1">
      <c r="B50" s="14">
        <v>47</v>
      </c>
      <c r="C50" s="23">
        <v>1.72</v>
      </c>
      <c r="D50" s="48">
        <f t="shared" si="0"/>
        <v>112.89999999999998</v>
      </c>
      <c r="E50" s="24" t="s">
        <v>36</v>
      </c>
      <c r="F50" s="25" t="s">
        <v>146</v>
      </c>
      <c r="G50" s="26" t="s">
        <v>30</v>
      </c>
      <c r="H50" s="27" t="s">
        <v>130</v>
      </c>
      <c r="I50" s="49" t="s">
        <v>80</v>
      </c>
      <c r="J50" s="62"/>
    </row>
    <row r="51" spans="2:10" s="39" customFormat="1">
      <c r="B51" s="14">
        <v>48</v>
      </c>
      <c r="C51" s="23">
        <v>0.73</v>
      </c>
      <c r="D51" s="48">
        <f t="shared" si="0"/>
        <v>113.62999999999998</v>
      </c>
      <c r="E51" s="24" t="s">
        <v>36</v>
      </c>
      <c r="F51" s="25"/>
      <c r="G51" s="26" t="s">
        <v>30</v>
      </c>
      <c r="H51" s="27" t="s">
        <v>130</v>
      </c>
      <c r="I51" s="49" t="s">
        <v>81</v>
      </c>
      <c r="J51" s="62"/>
    </row>
    <row r="52" spans="2:10" s="39" customFormat="1">
      <c r="B52" s="14">
        <v>49</v>
      </c>
      <c r="C52" s="17">
        <v>0.2</v>
      </c>
      <c r="D52" s="15">
        <f t="shared" si="0"/>
        <v>113.82999999999998</v>
      </c>
      <c r="E52" s="22" t="s">
        <v>36</v>
      </c>
      <c r="F52" s="38" t="s">
        <v>13</v>
      </c>
      <c r="G52" s="19" t="s">
        <v>30</v>
      </c>
      <c r="H52" s="20" t="s">
        <v>19</v>
      </c>
      <c r="I52" s="47"/>
      <c r="J52" s="60"/>
    </row>
    <row r="53" spans="2:10" s="39" customFormat="1">
      <c r="B53" s="14">
        <v>50</v>
      </c>
      <c r="C53" s="17">
        <v>1.4</v>
      </c>
      <c r="D53" s="15">
        <f t="shared" si="0"/>
        <v>115.22999999999999</v>
      </c>
      <c r="E53" s="22" t="s">
        <v>36</v>
      </c>
      <c r="F53" s="38" t="s">
        <v>149</v>
      </c>
      <c r="G53" s="19" t="s">
        <v>28</v>
      </c>
      <c r="H53" s="20" t="s">
        <v>52</v>
      </c>
      <c r="I53" s="47" t="s">
        <v>83</v>
      </c>
      <c r="J53" s="60"/>
    </row>
    <row r="54" spans="2:10" s="39" customFormat="1">
      <c r="B54" s="14">
        <v>51</v>
      </c>
      <c r="C54" s="17">
        <v>1.87</v>
      </c>
      <c r="D54" s="15">
        <f t="shared" si="0"/>
        <v>117.1</v>
      </c>
      <c r="E54" s="22" t="s">
        <v>36</v>
      </c>
      <c r="F54" s="38" t="s">
        <v>18</v>
      </c>
      <c r="G54" s="19" t="s">
        <v>29</v>
      </c>
      <c r="H54" s="20" t="s">
        <v>130</v>
      </c>
      <c r="I54" s="47" t="s">
        <v>84</v>
      </c>
      <c r="J54" s="60"/>
    </row>
    <row r="55" spans="2:10" s="39" customFormat="1">
      <c r="B55" s="14">
        <v>52</v>
      </c>
      <c r="C55" s="23">
        <v>0.8</v>
      </c>
      <c r="D55" s="48">
        <f t="shared" si="0"/>
        <v>117.89999999999999</v>
      </c>
      <c r="E55" s="24" t="s">
        <v>36</v>
      </c>
      <c r="F55" s="25"/>
      <c r="G55" s="26" t="s">
        <v>28</v>
      </c>
      <c r="H55" s="27" t="s">
        <v>130</v>
      </c>
      <c r="I55" s="49" t="s">
        <v>85</v>
      </c>
      <c r="J55" s="62"/>
    </row>
    <row r="56" spans="2:10" s="39" customFormat="1">
      <c r="B56" s="14">
        <v>53</v>
      </c>
      <c r="C56" s="23">
        <v>1.25</v>
      </c>
      <c r="D56" s="48">
        <f t="shared" si="0"/>
        <v>119.14999999999999</v>
      </c>
      <c r="E56" s="24" t="s">
        <v>36</v>
      </c>
      <c r="F56" s="25" t="s">
        <v>146</v>
      </c>
      <c r="G56" s="26" t="s">
        <v>30</v>
      </c>
      <c r="H56" s="27" t="s">
        <v>130</v>
      </c>
      <c r="I56" s="49" t="s">
        <v>86</v>
      </c>
      <c r="J56" s="62"/>
    </row>
    <row r="57" spans="2:10" s="39" customFormat="1">
      <c r="B57" s="14">
        <v>54</v>
      </c>
      <c r="C57" s="17">
        <v>0.86</v>
      </c>
      <c r="D57" s="15">
        <f t="shared" si="0"/>
        <v>120.00999999999999</v>
      </c>
      <c r="E57" s="22" t="s">
        <v>36</v>
      </c>
      <c r="F57" s="38" t="s">
        <v>13</v>
      </c>
      <c r="G57" s="19" t="s">
        <v>30</v>
      </c>
      <c r="H57" s="20" t="s">
        <v>87</v>
      </c>
      <c r="I57" s="47"/>
      <c r="J57" s="60"/>
    </row>
    <row r="58" spans="2:10" s="39" customFormat="1">
      <c r="B58" s="14">
        <v>55</v>
      </c>
      <c r="C58" s="17">
        <v>2.0699999999999998</v>
      </c>
      <c r="D58" s="15">
        <f t="shared" si="0"/>
        <v>122.07999999999998</v>
      </c>
      <c r="E58" s="18" t="s">
        <v>44</v>
      </c>
      <c r="F58" s="38" t="s">
        <v>17</v>
      </c>
      <c r="G58" s="19" t="s">
        <v>30</v>
      </c>
      <c r="H58" s="20" t="s">
        <v>52</v>
      </c>
      <c r="I58" s="47"/>
      <c r="J58" s="60"/>
    </row>
    <row r="59" spans="2:10" s="39" customFormat="1">
      <c r="B59" s="14">
        <v>56</v>
      </c>
      <c r="C59" s="17">
        <v>8.76</v>
      </c>
      <c r="D59" s="15">
        <f t="shared" si="0"/>
        <v>130.83999999999997</v>
      </c>
      <c r="E59" s="22" t="s">
        <v>36</v>
      </c>
      <c r="F59" s="38" t="s">
        <v>13</v>
      </c>
      <c r="G59" s="19" t="s">
        <v>30</v>
      </c>
      <c r="H59" s="20" t="s">
        <v>87</v>
      </c>
      <c r="I59" s="47" t="s">
        <v>88</v>
      </c>
      <c r="J59" s="60"/>
    </row>
    <row r="60" spans="2:10" s="39" customFormat="1">
      <c r="B60" s="14">
        <v>57</v>
      </c>
      <c r="C60" s="17">
        <v>0.6</v>
      </c>
      <c r="D60" s="15">
        <f t="shared" si="0"/>
        <v>131.43999999999997</v>
      </c>
      <c r="E60" s="22" t="s">
        <v>36</v>
      </c>
      <c r="F60" s="38" t="s">
        <v>17</v>
      </c>
      <c r="G60" s="19" t="s">
        <v>30</v>
      </c>
      <c r="H60" s="20" t="s">
        <v>130</v>
      </c>
      <c r="I60" s="47" t="s">
        <v>89</v>
      </c>
      <c r="J60" s="60"/>
    </row>
    <row r="61" spans="2:10" s="39" customFormat="1">
      <c r="B61" s="14">
        <v>58</v>
      </c>
      <c r="C61" s="23">
        <v>1.29</v>
      </c>
      <c r="D61" s="48">
        <f t="shared" si="0"/>
        <v>132.72999999999996</v>
      </c>
      <c r="E61" s="24" t="s">
        <v>36</v>
      </c>
      <c r="F61" s="25"/>
      <c r="G61" s="26" t="s">
        <v>28</v>
      </c>
      <c r="H61" s="27" t="s">
        <v>130</v>
      </c>
      <c r="I61" s="49" t="s">
        <v>90</v>
      </c>
      <c r="J61" s="62"/>
    </row>
    <row r="62" spans="2:10" s="39" customFormat="1">
      <c r="B62" s="14">
        <v>59</v>
      </c>
      <c r="C62" s="23">
        <v>4.13</v>
      </c>
      <c r="D62" s="48">
        <f t="shared" si="0"/>
        <v>136.85999999999996</v>
      </c>
      <c r="E62" s="24" t="s">
        <v>36</v>
      </c>
      <c r="F62" s="25"/>
      <c r="G62" s="26" t="s">
        <v>28</v>
      </c>
      <c r="H62" s="27" t="s">
        <v>130</v>
      </c>
      <c r="I62" s="49" t="s">
        <v>91</v>
      </c>
      <c r="J62" s="62"/>
    </row>
    <row r="63" spans="2:10" s="39" customFormat="1">
      <c r="B63" s="14">
        <v>60</v>
      </c>
      <c r="C63" s="17">
        <v>0.51</v>
      </c>
      <c r="D63" s="15">
        <f t="shared" si="0"/>
        <v>137.36999999999995</v>
      </c>
      <c r="E63" s="22" t="s">
        <v>36</v>
      </c>
      <c r="F63" s="38" t="s">
        <v>13</v>
      </c>
      <c r="G63" s="19" t="s">
        <v>29</v>
      </c>
      <c r="H63" s="20" t="s">
        <v>92</v>
      </c>
      <c r="I63" s="47"/>
      <c r="J63" s="60"/>
    </row>
    <row r="64" spans="2:10" s="39" customFormat="1">
      <c r="B64" s="14">
        <v>61</v>
      </c>
      <c r="C64" s="17">
        <v>0.32</v>
      </c>
      <c r="D64" s="15">
        <f t="shared" si="0"/>
        <v>137.68999999999994</v>
      </c>
      <c r="E64" s="22" t="s">
        <v>36</v>
      </c>
      <c r="F64" s="38" t="s">
        <v>18</v>
      </c>
      <c r="G64" s="19" t="s">
        <v>28</v>
      </c>
      <c r="H64" s="20" t="s">
        <v>92</v>
      </c>
      <c r="I64" s="47" t="s">
        <v>132</v>
      </c>
      <c r="J64" s="60"/>
    </row>
    <row r="65" spans="2:10">
      <c r="B65" s="14">
        <v>62</v>
      </c>
      <c r="C65" s="5">
        <v>1.1100000000000001</v>
      </c>
      <c r="D65" s="15">
        <f t="shared" si="0"/>
        <v>138.79999999999995</v>
      </c>
      <c r="E65" s="36" t="s">
        <v>44</v>
      </c>
      <c r="F65" s="38" t="s">
        <v>17</v>
      </c>
      <c r="G65" s="19" t="s">
        <v>30</v>
      </c>
      <c r="H65" s="65" t="s">
        <v>19</v>
      </c>
      <c r="I65" s="35"/>
      <c r="J65" s="68"/>
    </row>
    <row r="66" spans="2:10">
      <c r="B66" s="14">
        <v>63</v>
      </c>
      <c r="C66" s="5">
        <v>0.39</v>
      </c>
      <c r="D66" s="15">
        <f t="shared" si="0"/>
        <v>139.18999999999994</v>
      </c>
      <c r="E66" s="36" t="s">
        <v>44</v>
      </c>
      <c r="F66" s="38" t="s">
        <v>14</v>
      </c>
      <c r="G66" s="19" t="s">
        <v>30</v>
      </c>
      <c r="H66" s="65" t="s">
        <v>157</v>
      </c>
      <c r="I66" s="35"/>
      <c r="J66" s="68"/>
    </row>
    <row r="67" spans="2:10">
      <c r="B67" s="14">
        <v>64</v>
      </c>
      <c r="C67" s="5">
        <v>0.34</v>
      </c>
      <c r="D67" s="15">
        <f t="shared" si="0"/>
        <v>139.52999999999994</v>
      </c>
      <c r="E67" s="36" t="s">
        <v>44</v>
      </c>
      <c r="F67" s="38" t="s">
        <v>14</v>
      </c>
      <c r="G67" s="19" t="s">
        <v>29</v>
      </c>
      <c r="H67" s="65" t="s">
        <v>158</v>
      </c>
      <c r="I67" s="35"/>
      <c r="J67" s="68"/>
    </row>
    <row r="68" spans="2:10">
      <c r="B68" s="14">
        <v>65</v>
      </c>
      <c r="C68" s="5">
        <v>5.73</v>
      </c>
      <c r="D68" s="15">
        <f t="shared" si="0"/>
        <v>145.25999999999993</v>
      </c>
      <c r="E68" s="36" t="s">
        <v>44</v>
      </c>
      <c r="F68" s="90" t="s">
        <v>17</v>
      </c>
      <c r="G68" s="19" t="s">
        <v>178</v>
      </c>
      <c r="H68" s="65" t="s">
        <v>158</v>
      </c>
      <c r="I68" s="35"/>
      <c r="J68" s="68"/>
    </row>
    <row r="69" spans="2:10">
      <c r="B69" s="14">
        <v>66</v>
      </c>
      <c r="C69" s="5">
        <v>2.77</v>
      </c>
      <c r="D69" s="15">
        <f t="shared" si="0"/>
        <v>148.02999999999994</v>
      </c>
      <c r="E69" s="34" t="s">
        <v>145</v>
      </c>
      <c r="F69" s="38" t="s">
        <v>14</v>
      </c>
      <c r="G69" s="19" t="s">
        <v>30</v>
      </c>
      <c r="H69" s="65" t="s">
        <v>19</v>
      </c>
      <c r="I69" s="52"/>
      <c r="J69" s="68"/>
    </row>
    <row r="70" spans="2:10">
      <c r="B70" s="14">
        <v>67</v>
      </c>
      <c r="C70" s="5">
        <v>0.02</v>
      </c>
      <c r="D70" s="15">
        <f t="shared" ref="D70:D133" si="1">D69+C70</f>
        <v>148.04999999999995</v>
      </c>
      <c r="E70" s="36" t="s">
        <v>44</v>
      </c>
      <c r="F70" s="38" t="s">
        <v>13</v>
      </c>
      <c r="G70" s="19" t="s">
        <v>29</v>
      </c>
      <c r="H70" s="67" t="s">
        <v>159</v>
      </c>
      <c r="I70" s="52"/>
      <c r="J70" s="68"/>
    </row>
    <row r="71" spans="2:10" ht="27">
      <c r="B71" s="14">
        <v>68</v>
      </c>
      <c r="C71" s="84">
        <v>7.65</v>
      </c>
      <c r="D71" s="71">
        <f t="shared" si="1"/>
        <v>155.69999999999996</v>
      </c>
      <c r="E71" s="85" t="s">
        <v>162</v>
      </c>
      <c r="F71" s="86" t="s">
        <v>118</v>
      </c>
      <c r="G71" s="87" t="s">
        <v>156</v>
      </c>
      <c r="H71" s="87" t="s">
        <v>163</v>
      </c>
      <c r="I71" s="82"/>
      <c r="J71" s="88" t="s">
        <v>189</v>
      </c>
    </row>
    <row r="72" spans="2:10">
      <c r="B72" s="14">
        <v>69</v>
      </c>
      <c r="C72" s="58">
        <v>10.56</v>
      </c>
      <c r="D72" s="15">
        <f t="shared" si="1"/>
        <v>166.25999999999996</v>
      </c>
      <c r="E72" s="36" t="s">
        <v>112</v>
      </c>
      <c r="F72" s="38" t="s">
        <v>18</v>
      </c>
      <c r="G72" s="65" t="s">
        <v>29</v>
      </c>
      <c r="H72" s="65" t="s">
        <v>159</v>
      </c>
      <c r="I72" s="35" t="s">
        <v>113</v>
      </c>
      <c r="J72" s="68"/>
    </row>
    <row r="73" spans="2:10">
      <c r="B73" s="14">
        <v>70</v>
      </c>
      <c r="C73" s="5">
        <v>12.17</v>
      </c>
      <c r="D73" s="15">
        <f t="shared" si="1"/>
        <v>178.42999999999995</v>
      </c>
      <c r="E73" s="36" t="s">
        <v>44</v>
      </c>
      <c r="F73" s="38" t="s">
        <v>13</v>
      </c>
      <c r="G73" s="65" t="s">
        <v>29</v>
      </c>
      <c r="H73" s="65" t="s">
        <v>159</v>
      </c>
      <c r="I73" s="35"/>
      <c r="J73" s="68"/>
    </row>
    <row r="74" spans="2:10">
      <c r="B74" s="14">
        <v>71</v>
      </c>
      <c r="C74" s="5">
        <v>1.54</v>
      </c>
      <c r="D74" s="15">
        <f t="shared" si="1"/>
        <v>179.96999999999994</v>
      </c>
      <c r="E74" s="36" t="s">
        <v>44</v>
      </c>
      <c r="F74" s="38" t="s">
        <v>2</v>
      </c>
      <c r="G74" s="65" t="s">
        <v>29</v>
      </c>
      <c r="H74" s="65" t="s">
        <v>159</v>
      </c>
      <c r="I74" s="35"/>
      <c r="J74" s="68"/>
    </row>
    <row r="75" spans="2:10">
      <c r="B75" s="14">
        <v>72</v>
      </c>
      <c r="C75" s="5">
        <v>3.85</v>
      </c>
      <c r="D75" s="15">
        <f t="shared" si="1"/>
        <v>183.81999999999994</v>
      </c>
      <c r="E75" s="36" t="s">
        <v>114</v>
      </c>
      <c r="F75" s="38" t="s">
        <v>18</v>
      </c>
      <c r="G75" s="65" t="s">
        <v>28</v>
      </c>
      <c r="H75" s="65" t="s">
        <v>160</v>
      </c>
      <c r="I75" s="35"/>
      <c r="J75" s="68"/>
    </row>
    <row r="76" spans="2:10">
      <c r="B76" s="14">
        <v>73</v>
      </c>
      <c r="C76" s="5">
        <v>13.6</v>
      </c>
      <c r="D76" s="15">
        <f t="shared" si="1"/>
        <v>197.41999999999993</v>
      </c>
      <c r="E76" s="36" t="s">
        <v>115</v>
      </c>
      <c r="F76" s="38" t="s">
        <v>17</v>
      </c>
      <c r="G76" s="19" t="s">
        <v>30</v>
      </c>
      <c r="H76" s="65" t="s">
        <v>19</v>
      </c>
      <c r="I76" s="35"/>
      <c r="J76" s="68"/>
    </row>
    <row r="77" spans="2:10">
      <c r="B77" s="14">
        <v>74</v>
      </c>
      <c r="C77" s="5">
        <v>0.47</v>
      </c>
      <c r="D77" s="15">
        <f t="shared" si="1"/>
        <v>197.88999999999993</v>
      </c>
      <c r="E77" s="36" t="s">
        <v>116</v>
      </c>
      <c r="F77" s="38" t="s">
        <v>13</v>
      </c>
      <c r="G77" s="65" t="s">
        <v>29</v>
      </c>
      <c r="H77" s="65" t="s">
        <v>161</v>
      </c>
      <c r="I77" s="35"/>
      <c r="J77" s="68"/>
    </row>
    <row r="78" spans="2:10" ht="99" customHeight="1">
      <c r="B78" s="14">
        <v>75</v>
      </c>
      <c r="C78" s="92">
        <v>8.6999999999999993</v>
      </c>
      <c r="D78" s="71">
        <f t="shared" si="1"/>
        <v>206.58999999999992</v>
      </c>
      <c r="E78" s="93" t="s">
        <v>172</v>
      </c>
      <c r="F78" s="94" t="s">
        <v>171</v>
      </c>
      <c r="G78" s="95"/>
      <c r="H78" s="95" t="s">
        <v>117</v>
      </c>
      <c r="I78" s="99" t="s">
        <v>173</v>
      </c>
      <c r="J78" s="100"/>
    </row>
    <row r="79" spans="2:10">
      <c r="B79" s="14">
        <v>76</v>
      </c>
      <c r="C79" s="5">
        <v>8.6999999999999993</v>
      </c>
      <c r="D79" s="15">
        <f t="shared" si="1"/>
        <v>215.28999999999991</v>
      </c>
      <c r="E79" s="36" t="s">
        <v>116</v>
      </c>
      <c r="F79" s="38" t="s">
        <v>17</v>
      </c>
      <c r="G79" s="19" t="s">
        <v>30</v>
      </c>
      <c r="H79" s="65" t="s">
        <v>19</v>
      </c>
      <c r="I79" s="35"/>
      <c r="J79" s="68"/>
    </row>
    <row r="80" spans="2:10">
      <c r="B80" s="14">
        <v>77</v>
      </c>
      <c r="C80" s="5">
        <v>0.47</v>
      </c>
      <c r="D80" s="15">
        <f t="shared" si="1"/>
        <v>215.75999999999991</v>
      </c>
      <c r="E80" s="36" t="s">
        <v>115</v>
      </c>
      <c r="F80" s="38" t="s">
        <v>13</v>
      </c>
      <c r="G80" s="65" t="s">
        <v>29</v>
      </c>
      <c r="H80" s="65" t="s">
        <v>160</v>
      </c>
      <c r="I80" s="35"/>
      <c r="J80" s="68"/>
    </row>
    <row r="81" spans="2:10">
      <c r="B81" s="14">
        <v>78</v>
      </c>
      <c r="C81" s="5">
        <v>13.6</v>
      </c>
      <c r="D81" s="15">
        <f t="shared" si="1"/>
        <v>229.3599999999999</v>
      </c>
      <c r="E81" s="36" t="s">
        <v>114</v>
      </c>
      <c r="F81" s="38" t="s">
        <v>17</v>
      </c>
      <c r="G81" s="65" t="s">
        <v>28</v>
      </c>
      <c r="H81" s="65" t="s">
        <v>159</v>
      </c>
      <c r="I81" s="35"/>
      <c r="J81" s="68"/>
    </row>
    <row r="82" spans="2:10">
      <c r="B82" s="14">
        <v>79</v>
      </c>
      <c r="C82" s="5">
        <v>3.85</v>
      </c>
      <c r="D82" s="15">
        <f t="shared" si="1"/>
        <v>233.20999999999989</v>
      </c>
      <c r="E82" s="36" t="s">
        <v>44</v>
      </c>
      <c r="F82" s="38" t="s">
        <v>82</v>
      </c>
      <c r="G82" s="65" t="s">
        <v>28</v>
      </c>
      <c r="H82" s="65" t="s">
        <v>159</v>
      </c>
      <c r="I82" s="35"/>
      <c r="J82" s="68"/>
    </row>
    <row r="83" spans="2:10">
      <c r="B83" s="14">
        <v>80</v>
      </c>
      <c r="C83" s="5">
        <v>1.54</v>
      </c>
      <c r="D83" s="15">
        <f t="shared" si="1"/>
        <v>234.74999999999989</v>
      </c>
      <c r="E83" s="36" t="s">
        <v>44</v>
      </c>
      <c r="F83" s="38" t="s">
        <v>17</v>
      </c>
      <c r="G83" s="19" t="s">
        <v>30</v>
      </c>
      <c r="H83" s="65" t="s">
        <v>159</v>
      </c>
      <c r="I83" s="35"/>
      <c r="J83" s="68"/>
    </row>
    <row r="84" spans="2:10">
      <c r="B84" s="14">
        <v>81</v>
      </c>
      <c r="C84" s="5">
        <v>12.17</v>
      </c>
      <c r="D84" s="15">
        <f t="shared" si="1"/>
        <v>246.91999999999987</v>
      </c>
      <c r="E84" s="36" t="s">
        <v>112</v>
      </c>
      <c r="F84" s="38" t="s">
        <v>13</v>
      </c>
      <c r="G84" s="19" t="s">
        <v>30</v>
      </c>
      <c r="H84" s="65" t="s">
        <v>159</v>
      </c>
      <c r="I84" s="35"/>
      <c r="J84" s="68"/>
    </row>
    <row r="85" spans="2:10" ht="27">
      <c r="B85" s="14">
        <v>82</v>
      </c>
      <c r="C85" s="84">
        <v>10.56</v>
      </c>
      <c r="D85" s="71">
        <f t="shared" si="1"/>
        <v>257.47999999999985</v>
      </c>
      <c r="E85" s="85" t="s">
        <v>164</v>
      </c>
      <c r="F85" s="86" t="s">
        <v>20</v>
      </c>
      <c r="G85" s="87" t="s">
        <v>29</v>
      </c>
      <c r="H85" s="87" t="s">
        <v>165</v>
      </c>
      <c r="I85" s="76" t="s">
        <v>147</v>
      </c>
      <c r="J85" s="88" t="s">
        <v>190</v>
      </c>
    </row>
    <row r="86" spans="2:10">
      <c r="B86" s="14">
        <v>83</v>
      </c>
      <c r="C86" s="5">
        <v>7.65</v>
      </c>
      <c r="D86" s="15">
        <f t="shared" si="1"/>
        <v>265.12999999999982</v>
      </c>
      <c r="E86" s="36" t="s">
        <v>44</v>
      </c>
      <c r="F86" s="38" t="s">
        <v>17</v>
      </c>
      <c r="G86" s="19" t="s">
        <v>30</v>
      </c>
      <c r="H86" s="65" t="s">
        <v>19</v>
      </c>
      <c r="I86" s="55"/>
      <c r="J86" s="68"/>
    </row>
    <row r="87" spans="2:10">
      <c r="B87" s="14">
        <v>84</v>
      </c>
      <c r="C87" s="5">
        <v>0.02</v>
      </c>
      <c r="D87" s="15">
        <f t="shared" si="1"/>
        <v>265.14999999999981</v>
      </c>
      <c r="E87" s="34"/>
      <c r="F87" s="38" t="s">
        <v>14</v>
      </c>
      <c r="G87" s="19" t="s">
        <v>29</v>
      </c>
      <c r="H87" s="65" t="s">
        <v>158</v>
      </c>
      <c r="I87" s="55"/>
      <c r="J87" s="68"/>
    </row>
    <row r="88" spans="2:10">
      <c r="B88" s="14">
        <v>85</v>
      </c>
      <c r="C88" s="5">
        <v>2.77</v>
      </c>
      <c r="D88" s="15">
        <f t="shared" si="1"/>
        <v>267.91999999999979</v>
      </c>
      <c r="E88" s="36" t="s">
        <v>44</v>
      </c>
      <c r="F88" s="38" t="s">
        <v>18</v>
      </c>
      <c r="G88" s="19" t="s">
        <v>28</v>
      </c>
      <c r="H88" s="65" t="s">
        <v>158</v>
      </c>
      <c r="I88" s="52"/>
      <c r="J88" s="68"/>
    </row>
    <row r="89" spans="2:10">
      <c r="B89" s="14">
        <v>86</v>
      </c>
      <c r="C89" s="5">
        <v>5.73</v>
      </c>
      <c r="D89" s="15">
        <f t="shared" si="1"/>
        <v>273.64999999999981</v>
      </c>
      <c r="E89" s="36" t="s">
        <v>44</v>
      </c>
      <c r="F89" s="38" t="s">
        <v>13</v>
      </c>
      <c r="G89" s="19" t="s">
        <v>30</v>
      </c>
      <c r="H89" s="65" t="s">
        <v>157</v>
      </c>
      <c r="I89" s="35"/>
      <c r="J89" s="68"/>
    </row>
    <row r="90" spans="2:10">
      <c r="B90" s="14">
        <v>87</v>
      </c>
      <c r="C90" s="5">
        <v>0.34</v>
      </c>
      <c r="D90" s="15">
        <f t="shared" si="1"/>
        <v>273.98999999999978</v>
      </c>
      <c r="E90" s="36" t="s">
        <v>44</v>
      </c>
      <c r="F90" s="38" t="s">
        <v>14</v>
      </c>
      <c r="G90" s="19" t="s">
        <v>29</v>
      </c>
      <c r="H90" s="65" t="s">
        <v>19</v>
      </c>
      <c r="I90" s="35"/>
      <c r="J90" s="68"/>
    </row>
    <row r="91" spans="2:10">
      <c r="B91" s="14">
        <v>88</v>
      </c>
      <c r="C91" s="5">
        <v>0.39</v>
      </c>
      <c r="D91" s="15">
        <f t="shared" si="1"/>
        <v>274.37999999999977</v>
      </c>
      <c r="E91" s="36" t="s">
        <v>44</v>
      </c>
      <c r="F91" s="38" t="s">
        <v>13</v>
      </c>
      <c r="G91" s="19" t="s">
        <v>29</v>
      </c>
      <c r="H91" s="20" t="s">
        <v>92</v>
      </c>
      <c r="I91" s="35"/>
      <c r="J91" s="68"/>
    </row>
    <row r="92" spans="2:10" ht="28.5">
      <c r="B92" s="14">
        <v>89</v>
      </c>
      <c r="C92" s="5">
        <v>1.1100000000000001</v>
      </c>
      <c r="D92" s="15">
        <f t="shared" si="1"/>
        <v>275.48999999999978</v>
      </c>
      <c r="E92" s="22" t="s">
        <v>93</v>
      </c>
      <c r="F92" s="22" t="s">
        <v>150</v>
      </c>
      <c r="G92" s="19" t="s">
        <v>28</v>
      </c>
      <c r="H92" s="20" t="s">
        <v>92</v>
      </c>
      <c r="I92" s="21" t="s">
        <v>151</v>
      </c>
      <c r="J92" s="59"/>
    </row>
    <row r="93" spans="2:10" s="39" customFormat="1">
      <c r="B93" s="14">
        <v>90</v>
      </c>
      <c r="C93" s="17">
        <v>0.32</v>
      </c>
      <c r="D93" s="15">
        <f t="shared" si="1"/>
        <v>275.80999999999977</v>
      </c>
      <c r="E93" s="22" t="s">
        <v>93</v>
      </c>
      <c r="F93" s="20" t="s">
        <v>17</v>
      </c>
      <c r="G93" s="19" t="s">
        <v>30</v>
      </c>
      <c r="H93" s="20" t="s">
        <v>130</v>
      </c>
      <c r="I93" s="45" t="s">
        <v>94</v>
      </c>
      <c r="J93" s="59"/>
    </row>
    <row r="94" spans="2:10" s="39" customFormat="1">
      <c r="B94" s="14">
        <v>91</v>
      </c>
      <c r="C94" s="23">
        <v>0.51</v>
      </c>
      <c r="D94" s="48">
        <f t="shared" si="1"/>
        <v>276.31999999999977</v>
      </c>
      <c r="E94" s="28" t="s">
        <v>93</v>
      </c>
      <c r="F94" s="27"/>
      <c r="G94" s="26" t="s">
        <v>28</v>
      </c>
      <c r="H94" s="27" t="s">
        <v>130</v>
      </c>
      <c r="I94" s="56" t="s">
        <v>90</v>
      </c>
      <c r="J94" s="69"/>
    </row>
    <row r="95" spans="2:10" s="39" customFormat="1">
      <c r="B95" s="14">
        <v>92</v>
      </c>
      <c r="C95" s="23">
        <v>4.13</v>
      </c>
      <c r="D95" s="48">
        <f t="shared" si="1"/>
        <v>280.44999999999976</v>
      </c>
      <c r="E95" s="24" t="s">
        <v>93</v>
      </c>
      <c r="F95" s="27"/>
      <c r="G95" s="26" t="s">
        <v>28</v>
      </c>
      <c r="H95" s="27" t="s">
        <v>130</v>
      </c>
      <c r="I95" s="56" t="s">
        <v>91</v>
      </c>
      <c r="J95" s="69"/>
    </row>
    <row r="96" spans="2:10" s="39" customFormat="1">
      <c r="B96" s="14">
        <v>93</v>
      </c>
      <c r="C96" s="17">
        <v>1.29</v>
      </c>
      <c r="D96" s="15">
        <f t="shared" si="1"/>
        <v>281.73999999999978</v>
      </c>
      <c r="E96" s="22" t="s">
        <v>93</v>
      </c>
      <c r="F96" s="38" t="s">
        <v>13</v>
      </c>
      <c r="G96" s="19" t="s">
        <v>29</v>
      </c>
      <c r="H96" s="20" t="s">
        <v>87</v>
      </c>
      <c r="I96" s="45"/>
      <c r="J96" s="59"/>
    </row>
    <row r="97" spans="2:10" s="39" customFormat="1">
      <c r="B97" s="14">
        <v>94</v>
      </c>
      <c r="C97" s="17">
        <v>0.6</v>
      </c>
      <c r="D97" s="15">
        <f t="shared" si="1"/>
        <v>282.3399999999998</v>
      </c>
      <c r="E97" s="22" t="s">
        <v>93</v>
      </c>
      <c r="F97" s="38" t="s">
        <v>18</v>
      </c>
      <c r="G97" s="19" t="s">
        <v>29</v>
      </c>
      <c r="H97" s="20" t="s">
        <v>52</v>
      </c>
      <c r="I97" s="47"/>
      <c r="J97" s="60"/>
    </row>
    <row r="98" spans="2:10" s="39" customFormat="1">
      <c r="B98" s="14">
        <v>95</v>
      </c>
      <c r="C98" s="17">
        <v>8.76</v>
      </c>
      <c r="D98" s="15">
        <f t="shared" si="1"/>
        <v>291.0999999999998</v>
      </c>
      <c r="E98" s="18" t="s">
        <v>44</v>
      </c>
      <c r="F98" s="38" t="s">
        <v>13</v>
      </c>
      <c r="G98" s="19" t="s">
        <v>29</v>
      </c>
      <c r="H98" s="20" t="s">
        <v>87</v>
      </c>
      <c r="I98" s="47"/>
      <c r="J98" s="60"/>
    </row>
    <row r="99" spans="2:10" s="39" customFormat="1">
      <c r="B99" s="14">
        <v>96</v>
      </c>
      <c r="C99" s="17">
        <v>2.0699999999999998</v>
      </c>
      <c r="D99" s="15">
        <f t="shared" si="1"/>
        <v>293.16999999999979</v>
      </c>
      <c r="E99" s="22" t="s">
        <v>93</v>
      </c>
      <c r="F99" s="38" t="s">
        <v>18</v>
      </c>
      <c r="G99" s="19" t="s">
        <v>29</v>
      </c>
      <c r="H99" s="20" t="s">
        <v>130</v>
      </c>
      <c r="I99" s="47" t="s">
        <v>84</v>
      </c>
      <c r="J99" s="60"/>
    </row>
    <row r="100" spans="2:10" s="39" customFormat="1">
      <c r="B100" s="14">
        <v>97</v>
      </c>
      <c r="C100" s="23">
        <v>0.86</v>
      </c>
      <c r="D100" s="48">
        <f t="shared" si="1"/>
        <v>294.0299999999998</v>
      </c>
      <c r="E100" s="24" t="s">
        <v>93</v>
      </c>
      <c r="F100" s="25" t="s">
        <v>152</v>
      </c>
      <c r="G100" s="26" t="s">
        <v>29</v>
      </c>
      <c r="H100" s="27" t="s">
        <v>130</v>
      </c>
      <c r="I100" s="49" t="s">
        <v>85</v>
      </c>
      <c r="J100" s="62"/>
    </row>
    <row r="101" spans="2:10" s="39" customFormat="1">
      <c r="B101" s="14">
        <v>98</v>
      </c>
      <c r="C101" s="23">
        <v>1.25</v>
      </c>
      <c r="D101" s="48">
        <f t="shared" si="1"/>
        <v>295.2799999999998</v>
      </c>
      <c r="E101" s="24" t="s">
        <v>93</v>
      </c>
      <c r="F101" s="27"/>
      <c r="G101" s="26" t="s">
        <v>28</v>
      </c>
      <c r="H101" s="27" t="s">
        <v>130</v>
      </c>
      <c r="I101" s="49" t="s">
        <v>86</v>
      </c>
      <c r="J101" s="62"/>
    </row>
    <row r="102" spans="2:10" s="39" customFormat="1">
      <c r="B102" s="14">
        <v>99</v>
      </c>
      <c r="C102" s="17">
        <v>0.8</v>
      </c>
      <c r="D102" s="15">
        <f t="shared" si="1"/>
        <v>296.07999999999981</v>
      </c>
      <c r="E102" s="22" t="s">
        <v>93</v>
      </c>
      <c r="F102" s="20" t="s">
        <v>13</v>
      </c>
      <c r="G102" s="19" t="s">
        <v>30</v>
      </c>
      <c r="H102" s="20" t="s">
        <v>52</v>
      </c>
      <c r="I102" s="47"/>
      <c r="J102" s="60"/>
    </row>
    <row r="103" spans="2:10" s="39" customFormat="1">
      <c r="B103" s="14">
        <v>100</v>
      </c>
      <c r="C103" s="17">
        <v>1.87</v>
      </c>
      <c r="D103" s="15">
        <f t="shared" si="1"/>
        <v>297.94999999999982</v>
      </c>
      <c r="E103" s="22" t="s">
        <v>93</v>
      </c>
      <c r="F103" s="20" t="s">
        <v>2</v>
      </c>
      <c r="G103" s="19" t="s">
        <v>29</v>
      </c>
      <c r="H103" s="20" t="s">
        <v>19</v>
      </c>
      <c r="I103" s="47" t="s">
        <v>61</v>
      </c>
      <c r="J103" s="60"/>
    </row>
    <row r="104" spans="2:10" s="39" customFormat="1">
      <c r="B104" s="14">
        <v>101</v>
      </c>
      <c r="C104" s="17">
        <v>1.4</v>
      </c>
      <c r="D104" s="15">
        <f t="shared" si="1"/>
        <v>299.3499999999998</v>
      </c>
      <c r="E104" s="22" t="s">
        <v>93</v>
      </c>
      <c r="F104" s="20" t="s">
        <v>18</v>
      </c>
      <c r="G104" s="19" t="s">
        <v>29</v>
      </c>
      <c r="H104" s="20" t="s">
        <v>130</v>
      </c>
      <c r="I104" s="47" t="s">
        <v>95</v>
      </c>
      <c r="J104" s="60"/>
    </row>
    <row r="105" spans="2:10" s="39" customFormat="1">
      <c r="B105" s="14">
        <v>102</v>
      </c>
      <c r="C105" s="23">
        <v>0.2</v>
      </c>
      <c r="D105" s="48">
        <f t="shared" si="1"/>
        <v>299.54999999999978</v>
      </c>
      <c r="E105" s="24" t="s">
        <v>93</v>
      </c>
      <c r="F105" s="27" t="s">
        <v>152</v>
      </c>
      <c r="G105" s="26" t="s">
        <v>29</v>
      </c>
      <c r="H105" s="27" t="s">
        <v>130</v>
      </c>
      <c r="I105" s="49" t="s">
        <v>96</v>
      </c>
      <c r="J105" s="62"/>
    </row>
    <row r="106" spans="2:10" s="39" customFormat="1">
      <c r="B106" s="14">
        <v>103</v>
      </c>
      <c r="C106" s="23">
        <v>0.73</v>
      </c>
      <c r="D106" s="48">
        <f t="shared" si="1"/>
        <v>300.2799999999998</v>
      </c>
      <c r="E106" s="24" t="s">
        <v>93</v>
      </c>
      <c r="F106" s="29"/>
      <c r="G106" s="26" t="s">
        <v>28</v>
      </c>
      <c r="H106" s="27" t="s">
        <v>130</v>
      </c>
      <c r="I106" s="49" t="s">
        <v>142</v>
      </c>
      <c r="J106" s="62"/>
    </row>
    <row r="107" spans="2:10" s="39" customFormat="1">
      <c r="B107" s="14">
        <v>104</v>
      </c>
      <c r="C107" s="17">
        <v>1.72</v>
      </c>
      <c r="D107" s="15">
        <f t="shared" si="1"/>
        <v>301.99999999999983</v>
      </c>
      <c r="E107" s="22" t="s">
        <v>93</v>
      </c>
      <c r="F107" s="20" t="s">
        <v>13</v>
      </c>
      <c r="G107" s="19" t="s">
        <v>29</v>
      </c>
      <c r="H107" s="20" t="s">
        <v>19</v>
      </c>
      <c r="I107" s="47"/>
      <c r="J107" s="60"/>
    </row>
    <row r="108" spans="2:10" s="39" customFormat="1">
      <c r="B108" s="14">
        <v>105</v>
      </c>
      <c r="C108" s="17">
        <v>0.21</v>
      </c>
      <c r="D108" s="15">
        <f t="shared" si="1"/>
        <v>302.20999999999981</v>
      </c>
      <c r="E108" s="22" t="s">
        <v>93</v>
      </c>
      <c r="F108" s="20"/>
      <c r="G108" s="19" t="s">
        <v>28</v>
      </c>
      <c r="H108" s="22" t="s">
        <v>52</v>
      </c>
      <c r="I108" s="47" t="s">
        <v>143</v>
      </c>
      <c r="J108" s="60"/>
    </row>
    <row r="109" spans="2:10" s="39" customFormat="1">
      <c r="B109" s="14">
        <v>106</v>
      </c>
      <c r="C109" s="17">
        <v>3.36</v>
      </c>
      <c r="D109" s="15">
        <f t="shared" si="1"/>
        <v>305.56999999999982</v>
      </c>
      <c r="E109" s="22" t="s">
        <v>93</v>
      </c>
      <c r="F109" s="20" t="s">
        <v>18</v>
      </c>
      <c r="G109" s="19" t="s">
        <v>29</v>
      </c>
      <c r="H109" s="20" t="s">
        <v>130</v>
      </c>
      <c r="I109" s="50" t="s">
        <v>97</v>
      </c>
      <c r="J109" s="61"/>
    </row>
    <row r="110" spans="2:10" s="39" customFormat="1">
      <c r="B110" s="14">
        <v>107</v>
      </c>
      <c r="C110" s="17">
        <v>0.09</v>
      </c>
      <c r="D110" s="15">
        <f t="shared" si="1"/>
        <v>305.6599999999998</v>
      </c>
      <c r="E110" s="22" t="s">
        <v>93</v>
      </c>
      <c r="F110" s="20" t="s">
        <v>13</v>
      </c>
      <c r="G110" s="19" t="s">
        <v>30</v>
      </c>
      <c r="H110" s="20" t="s">
        <v>130</v>
      </c>
      <c r="I110" s="47" t="s">
        <v>78</v>
      </c>
      <c r="J110" s="60"/>
    </row>
    <row r="111" spans="2:10" s="39" customFormat="1">
      <c r="B111" s="14">
        <v>108</v>
      </c>
      <c r="C111" s="17">
        <v>0.63</v>
      </c>
      <c r="D111" s="15">
        <f t="shared" si="1"/>
        <v>306.28999999999979</v>
      </c>
      <c r="E111" s="22" t="s">
        <v>93</v>
      </c>
      <c r="F111" s="20" t="s">
        <v>14</v>
      </c>
      <c r="G111" s="19" t="s">
        <v>28</v>
      </c>
      <c r="H111" s="20" t="s">
        <v>130</v>
      </c>
      <c r="I111" s="47" t="s">
        <v>78</v>
      </c>
      <c r="J111" s="60"/>
    </row>
    <row r="112" spans="2:10" s="39" customFormat="1">
      <c r="B112" s="14">
        <v>109</v>
      </c>
      <c r="C112" s="23">
        <v>0.53</v>
      </c>
      <c r="D112" s="48">
        <f t="shared" si="1"/>
        <v>306.81999999999977</v>
      </c>
      <c r="E112" s="24" t="s">
        <v>93</v>
      </c>
      <c r="F112" s="27" t="s">
        <v>153</v>
      </c>
      <c r="G112" s="26" t="s">
        <v>30</v>
      </c>
      <c r="H112" s="27" t="s">
        <v>130</v>
      </c>
      <c r="I112" s="57" t="s">
        <v>76</v>
      </c>
      <c r="J112" s="62"/>
    </row>
    <row r="113" spans="2:10" s="39" customFormat="1">
      <c r="B113" s="14">
        <v>110</v>
      </c>
      <c r="C113" s="23">
        <v>1.71</v>
      </c>
      <c r="D113" s="48">
        <f t="shared" si="1"/>
        <v>308.52999999999975</v>
      </c>
      <c r="E113" s="24" t="s">
        <v>93</v>
      </c>
      <c r="F113" s="27"/>
      <c r="G113" s="26" t="s">
        <v>28</v>
      </c>
      <c r="H113" s="27" t="s">
        <v>130</v>
      </c>
      <c r="I113" s="49" t="s">
        <v>98</v>
      </c>
      <c r="J113" s="62"/>
    </row>
    <row r="114" spans="2:10" s="39" customFormat="1">
      <c r="B114" s="14">
        <v>111</v>
      </c>
      <c r="C114" s="17">
        <v>1.27</v>
      </c>
      <c r="D114" s="15">
        <f t="shared" si="1"/>
        <v>309.79999999999973</v>
      </c>
      <c r="E114" s="22" t="s">
        <v>93</v>
      </c>
      <c r="F114" s="20" t="s">
        <v>13</v>
      </c>
      <c r="G114" s="19" t="s">
        <v>30</v>
      </c>
      <c r="H114" s="20" t="s">
        <v>52</v>
      </c>
      <c r="I114" s="47" t="s">
        <v>99</v>
      </c>
      <c r="J114" s="60"/>
    </row>
    <row r="115" spans="2:10" s="39" customFormat="1">
      <c r="B115" s="14">
        <v>112</v>
      </c>
      <c r="C115" s="17">
        <v>4.8600000000000003</v>
      </c>
      <c r="D115" s="15">
        <f t="shared" si="1"/>
        <v>314.65999999999974</v>
      </c>
      <c r="E115" s="18" t="s">
        <v>100</v>
      </c>
      <c r="F115" s="20" t="s">
        <v>17</v>
      </c>
      <c r="G115" s="19" t="s">
        <v>30</v>
      </c>
      <c r="H115" s="20" t="s">
        <v>72</v>
      </c>
      <c r="I115" s="47"/>
      <c r="J115" s="60"/>
    </row>
    <row r="116" spans="2:10" s="39" customFormat="1" ht="28.5">
      <c r="B116" s="14">
        <v>113</v>
      </c>
      <c r="C116" s="77">
        <v>1.18</v>
      </c>
      <c r="D116" s="71">
        <f t="shared" si="1"/>
        <v>315.83999999999975</v>
      </c>
      <c r="E116" s="79" t="s">
        <v>167</v>
      </c>
      <c r="F116" s="80" t="s">
        <v>118</v>
      </c>
      <c r="G116" s="81" t="s">
        <v>30</v>
      </c>
      <c r="H116" s="80" t="s">
        <v>72</v>
      </c>
      <c r="I116" s="82" t="s">
        <v>147</v>
      </c>
      <c r="J116" s="83" t="s">
        <v>191</v>
      </c>
    </row>
    <row r="117" spans="2:10" s="39" customFormat="1">
      <c r="B117" s="14">
        <v>114</v>
      </c>
      <c r="C117" s="17">
        <v>5.75</v>
      </c>
      <c r="D117" s="15">
        <f t="shared" si="1"/>
        <v>321.58999999999975</v>
      </c>
      <c r="E117" s="22"/>
      <c r="F117" s="20" t="s">
        <v>17</v>
      </c>
      <c r="G117" s="19" t="s">
        <v>30</v>
      </c>
      <c r="H117" s="20" t="s">
        <v>130</v>
      </c>
      <c r="I117" s="47" t="s">
        <v>101</v>
      </c>
      <c r="J117" s="60"/>
    </row>
    <row r="118" spans="2:10" s="39" customFormat="1">
      <c r="B118" s="14">
        <v>115</v>
      </c>
      <c r="C118" s="23">
        <v>0.97</v>
      </c>
      <c r="D118" s="48">
        <f t="shared" si="1"/>
        <v>322.55999999999977</v>
      </c>
      <c r="E118" s="24" t="s">
        <v>93</v>
      </c>
      <c r="F118" s="27"/>
      <c r="G118" s="26" t="s">
        <v>28</v>
      </c>
      <c r="H118" s="27" t="s">
        <v>130</v>
      </c>
      <c r="I118" s="53" t="s">
        <v>102</v>
      </c>
      <c r="J118" s="62"/>
    </row>
    <row r="119" spans="2:10" s="39" customFormat="1">
      <c r="B119" s="14">
        <v>116</v>
      </c>
      <c r="C119" s="23">
        <v>1.03</v>
      </c>
      <c r="D119" s="48">
        <f t="shared" si="1"/>
        <v>323.58999999999975</v>
      </c>
      <c r="E119" s="24" t="s">
        <v>93</v>
      </c>
      <c r="F119" s="27"/>
      <c r="G119" s="26" t="s">
        <v>28</v>
      </c>
      <c r="H119" s="27" t="s">
        <v>130</v>
      </c>
      <c r="I119" s="53" t="s">
        <v>103</v>
      </c>
      <c r="J119" s="62"/>
    </row>
    <row r="120" spans="2:10" s="39" customFormat="1">
      <c r="B120" s="14">
        <v>117</v>
      </c>
      <c r="C120" s="17">
        <v>1.21</v>
      </c>
      <c r="D120" s="15">
        <f t="shared" si="1"/>
        <v>324.79999999999973</v>
      </c>
      <c r="E120" s="22" t="s">
        <v>93</v>
      </c>
      <c r="F120" s="20" t="s">
        <v>13</v>
      </c>
      <c r="G120" s="19" t="s">
        <v>30</v>
      </c>
      <c r="H120" s="20" t="s">
        <v>52</v>
      </c>
      <c r="I120" s="41"/>
      <c r="J120" s="60"/>
    </row>
    <row r="121" spans="2:10" s="39" customFormat="1">
      <c r="B121" s="14">
        <v>118</v>
      </c>
      <c r="C121" s="17">
        <v>1.1000000000000001</v>
      </c>
      <c r="D121" s="15">
        <f t="shared" si="1"/>
        <v>325.89999999999975</v>
      </c>
      <c r="E121" s="18" t="s">
        <v>104</v>
      </c>
      <c r="F121" s="20" t="s">
        <v>14</v>
      </c>
      <c r="G121" s="19" t="s">
        <v>28</v>
      </c>
      <c r="H121" s="20" t="s">
        <v>66</v>
      </c>
      <c r="I121" s="41"/>
      <c r="J121" s="60"/>
    </row>
    <row r="122" spans="2:10" s="39" customFormat="1">
      <c r="B122" s="14">
        <v>119</v>
      </c>
      <c r="C122" s="17">
        <v>1.22</v>
      </c>
      <c r="D122" s="15">
        <f t="shared" si="1"/>
        <v>327.11999999999978</v>
      </c>
      <c r="E122" s="18" t="s">
        <v>65</v>
      </c>
      <c r="F122" s="20" t="s">
        <v>17</v>
      </c>
      <c r="G122" s="19" t="s">
        <v>30</v>
      </c>
      <c r="H122" s="20" t="s">
        <v>19</v>
      </c>
      <c r="I122" s="41"/>
      <c r="J122" s="60"/>
    </row>
    <row r="123" spans="2:10" s="39" customFormat="1">
      <c r="B123" s="14">
        <v>120</v>
      </c>
      <c r="C123" s="17">
        <v>2.41</v>
      </c>
      <c r="D123" s="15">
        <f t="shared" si="1"/>
        <v>329.5299999999998</v>
      </c>
      <c r="E123" s="18" t="s">
        <v>63</v>
      </c>
      <c r="F123" s="20" t="s">
        <v>13</v>
      </c>
      <c r="G123" s="19" t="s">
        <v>29</v>
      </c>
      <c r="H123" s="20" t="s">
        <v>62</v>
      </c>
      <c r="I123" s="47"/>
      <c r="J123" s="60"/>
    </row>
    <row r="124" spans="2:10" s="39" customFormat="1">
      <c r="B124" s="14">
        <v>121</v>
      </c>
      <c r="C124" s="17">
        <v>0.71</v>
      </c>
      <c r="D124" s="15">
        <f t="shared" si="1"/>
        <v>330.23999999999978</v>
      </c>
      <c r="E124" s="22" t="s">
        <v>93</v>
      </c>
      <c r="F124" s="20" t="s">
        <v>17</v>
      </c>
      <c r="G124" s="19" t="s">
        <v>30</v>
      </c>
      <c r="H124" s="20" t="s">
        <v>19</v>
      </c>
      <c r="I124" s="42" t="s">
        <v>61</v>
      </c>
      <c r="J124" s="60"/>
    </row>
    <row r="125" spans="2:10" s="39" customFormat="1">
      <c r="B125" s="14">
        <v>122</v>
      </c>
      <c r="C125" s="17">
        <v>1.62</v>
      </c>
      <c r="D125" s="15">
        <f t="shared" si="1"/>
        <v>331.85999999999979</v>
      </c>
      <c r="E125" s="22" t="s">
        <v>93</v>
      </c>
      <c r="F125" s="20" t="s">
        <v>13</v>
      </c>
      <c r="G125" s="19" t="s">
        <v>30</v>
      </c>
      <c r="H125" s="20" t="s">
        <v>66</v>
      </c>
      <c r="I125" s="47"/>
      <c r="J125" s="60"/>
    </row>
    <row r="126" spans="2:10" s="39" customFormat="1">
      <c r="B126" s="14">
        <v>123</v>
      </c>
      <c r="C126" s="17">
        <v>2.0099999999999998</v>
      </c>
      <c r="D126" s="15">
        <f t="shared" si="1"/>
        <v>333.86999999999978</v>
      </c>
      <c r="E126" s="22" t="s">
        <v>93</v>
      </c>
      <c r="F126" s="20" t="s">
        <v>18</v>
      </c>
      <c r="G126" s="19" t="s">
        <v>29</v>
      </c>
      <c r="H126" s="20" t="s">
        <v>130</v>
      </c>
      <c r="I126" s="47" t="s">
        <v>105</v>
      </c>
      <c r="J126" s="60"/>
    </row>
    <row r="127" spans="2:10" s="39" customFormat="1">
      <c r="B127" s="14">
        <v>124</v>
      </c>
      <c r="C127" s="23">
        <v>0.73</v>
      </c>
      <c r="D127" s="48">
        <f t="shared" si="1"/>
        <v>334.5999999999998</v>
      </c>
      <c r="E127" s="24" t="s">
        <v>93</v>
      </c>
      <c r="F127" s="27"/>
      <c r="G127" s="26" t="s">
        <v>28</v>
      </c>
      <c r="H127" s="27" t="s">
        <v>130</v>
      </c>
      <c r="I127" s="49" t="s">
        <v>58</v>
      </c>
      <c r="J127" s="62"/>
    </row>
    <row r="128" spans="2:10" s="39" customFormat="1">
      <c r="B128" s="14">
        <v>125</v>
      </c>
      <c r="C128" s="23">
        <v>1.38</v>
      </c>
      <c r="D128" s="48">
        <f t="shared" si="1"/>
        <v>335.97999999999979</v>
      </c>
      <c r="E128" s="24" t="s">
        <v>93</v>
      </c>
      <c r="F128" s="27" t="s">
        <v>152</v>
      </c>
      <c r="G128" s="26" t="s">
        <v>29</v>
      </c>
      <c r="H128" s="27" t="s">
        <v>130</v>
      </c>
      <c r="I128" s="49" t="s">
        <v>133</v>
      </c>
      <c r="J128" s="62"/>
    </row>
    <row r="129" spans="2:10" s="39" customFormat="1">
      <c r="B129" s="14">
        <v>126</v>
      </c>
      <c r="C129" s="17">
        <v>1.26</v>
      </c>
      <c r="D129" s="15">
        <f t="shared" si="1"/>
        <v>337.23999999999978</v>
      </c>
      <c r="E129" s="22" t="s">
        <v>93</v>
      </c>
      <c r="F129" s="20" t="s">
        <v>14</v>
      </c>
      <c r="G129" s="19" t="s">
        <v>30</v>
      </c>
      <c r="H129" s="20" t="s">
        <v>130</v>
      </c>
      <c r="I129" s="47"/>
      <c r="J129" s="60"/>
    </row>
    <row r="130" spans="2:10" s="39" customFormat="1">
      <c r="B130" s="14">
        <v>127</v>
      </c>
      <c r="C130" s="17">
        <v>0.17</v>
      </c>
      <c r="D130" s="15">
        <f t="shared" si="1"/>
        <v>337.4099999999998</v>
      </c>
      <c r="E130" s="22" t="s">
        <v>93</v>
      </c>
      <c r="F130" s="20" t="s">
        <v>13</v>
      </c>
      <c r="G130" s="19" t="s">
        <v>30</v>
      </c>
      <c r="H130" s="20" t="s">
        <v>55</v>
      </c>
      <c r="I130" s="47"/>
      <c r="J130" s="60"/>
    </row>
    <row r="131" spans="2:10" s="39" customFormat="1">
      <c r="B131" s="14">
        <v>128</v>
      </c>
      <c r="C131" s="17">
        <v>3.08</v>
      </c>
      <c r="D131" s="15">
        <f t="shared" si="1"/>
        <v>340.48999999999978</v>
      </c>
      <c r="E131" s="22" t="s">
        <v>93</v>
      </c>
      <c r="F131" s="20" t="s">
        <v>14</v>
      </c>
      <c r="G131" s="19" t="s">
        <v>29</v>
      </c>
      <c r="H131" s="20" t="s">
        <v>52</v>
      </c>
      <c r="I131" s="47" t="s">
        <v>106</v>
      </c>
      <c r="J131" s="60"/>
    </row>
    <row r="132" spans="2:10" s="39" customFormat="1">
      <c r="B132" s="14">
        <v>129</v>
      </c>
      <c r="C132" s="17">
        <v>4.12</v>
      </c>
      <c r="D132" s="15">
        <f t="shared" si="1"/>
        <v>344.60999999999979</v>
      </c>
      <c r="E132" s="18" t="s">
        <v>54</v>
      </c>
      <c r="F132" s="20" t="s">
        <v>17</v>
      </c>
      <c r="G132" s="19" t="s">
        <v>28</v>
      </c>
      <c r="H132" s="20" t="s">
        <v>52</v>
      </c>
      <c r="I132" s="47"/>
      <c r="J132" s="60"/>
    </row>
    <row r="133" spans="2:10" s="39" customFormat="1" ht="24">
      <c r="B133" s="14">
        <v>130</v>
      </c>
      <c r="C133" s="17">
        <v>1.0900000000000001</v>
      </c>
      <c r="D133" s="15">
        <f t="shared" si="1"/>
        <v>345.69999999999976</v>
      </c>
      <c r="E133" s="18" t="s">
        <v>53</v>
      </c>
      <c r="F133" s="20" t="s">
        <v>18</v>
      </c>
      <c r="G133" s="19" t="s">
        <v>29</v>
      </c>
      <c r="H133" s="20" t="s">
        <v>52</v>
      </c>
      <c r="I133" s="64" t="s">
        <v>134</v>
      </c>
      <c r="J133" s="60"/>
    </row>
    <row r="134" spans="2:10" s="39" customFormat="1" ht="33.75">
      <c r="B134" s="14">
        <v>131</v>
      </c>
      <c r="C134" s="17">
        <v>2.83</v>
      </c>
      <c r="D134" s="15">
        <f t="shared" ref="D134:D150" si="2">D133+C134</f>
        <v>348.52999999999975</v>
      </c>
      <c r="E134" s="18" t="s">
        <v>51</v>
      </c>
      <c r="F134" s="20" t="s">
        <v>13</v>
      </c>
      <c r="G134" s="19" t="s">
        <v>30</v>
      </c>
      <c r="H134" s="20" t="s">
        <v>48</v>
      </c>
      <c r="I134" s="54" t="s">
        <v>135</v>
      </c>
      <c r="J134" s="60"/>
    </row>
    <row r="135" spans="2:10" s="39" customFormat="1">
      <c r="B135" s="14">
        <v>132</v>
      </c>
      <c r="C135" s="15">
        <v>2.4900000000000002</v>
      </c>
      <c r="D135" s="15">
        <f t="shared" si="2"/>
        <v>351.01999999999975</v>
      </c>
      <c r="E135" s="18" t="s">
        <v>50</v>
      </c>
      <c r="F135" s="89" t="s">
        <v>17</v>
      </c>
      <c r="G135" s="14" t="s">
        <v>28</v>
      </c>
      <c r="H135" s="89" t="s">
        <v>19</v>
      </c>
      <c r="I135" s="40"/>
      <c r="J135" s="91"/>
    </row>
    <row r="136" spans="2:10" s="39" customFormat="1">
      <c r="B136" s="14">
        <v>133</v>
      </c>
      <c r="C136" s="15">
        <v>1.18</v>
      </c>
      <c r="D136" s="15">
        <f t="shared" si="2"/>
        <v>352.19999999999976</v>
      </c>
      <c r="E136" s="18" t="s">
        <v>174</v>
      </c>
      <c r="F136" s="89" t="s">
        <v>14</v>
      </c>
      <c r="G136" s="14" t="s">
        <v>30</v>
      </c>
      <c r="H136" s="89" t="s">
        <v>19</v>
      </c>
      <c r="I136" s="40"/>
      <c r="J136" s="91"/>
    </row>
    <row r="137" spans="2:10" s="39" customFormat="1">
      <c r="B137" s="14">
        <v>134</v>
      </c>
      <c r="C137" s="15">
        <v>0.1</v>
      </c>
      <c r="D137" s="15">
        <f t="shared" si="2"/>
        <v>352.29999999999978</v>
      </c>
      <c r="E137" s="18" t="s">
        <v>126</v>
      </c>
      <c r="F137" s="89" t="s">
        <v>14</v>
      </c>
      <c r="G137" s="14" t="s">
        <v>29</v>
      </c>
      <c r="H137" s="89" t="s">
        <v>48</v>
      </c>
      <c r="I137" s="40"/>
      <c r="J137" s="91"/>
    </row>
    <row r="138" spans="2:10" s="39" customFormat="1" ht="24">
      <c r="B138" s="14">
        <v>135</v>
      </c>
      <c r="C138" s="15">
        <v>2.4700000000000002</v>
      </c>
      <c r="D138" s="15">
        <f t="shared" si="2"/>
        <v>354.76999999999981</v>
      </c>
      <c r="E138" s="16" t="s">
        <v>36</v>
      </c>
      <c r="F138" s="89" t="s">
        <v>175</v>
      </c>
      <c r="G138" s="14" t="s">
        <v>28</v>
      </c>
      <c r="H138" s="89" t="s">
        <v>48</v>
      </c>
      <c r="I138" s="40" t="s">
        <v>176</v>
      </c>
      <c r="J138" s="91"/>
    </row>
    <row r="139" spans="2:10" s="39" customFormat="1">
      <c r="B139" s="14">
        <v>136</v>
      </c>
      <c r="C139" s="15">
        <v>10.78</v>
      </c>
      <c r="D139" s="15">
        <f t="shared" si="2"/>
        <v>365.54999999999978</v>
      </c>
      <c r="E139" s="18" t="s">
        <v>47</v>
      </c>
      <c r="F139" s="38" t="s">
        <v>14</v>
      </c>
      <c r="G139" s="14" t="s">
        <v>29</v>
      </c>
      <c r="H139" s="38" t="s">
        <v>45</v>
      </c>
      <c r="I139" s="40"/>
      <c r="J139" s="60"/>
    </row>
    <row r="140" spans="2:10" s="39" customFormat="1">
      <c r="B140" s="14">
        <v>137</v>
      </c>
      <c r="C140" s="15">
        <v>0.16</v>
      </c>
      <c r="D140" s="15">
        <f t="shared" si="2"/>
        <v>365.70999999999981</v>
      </c>
      <c r="E140" s="18" t="s">
        <v>46</v>
      </c>
      <c r="F140" s="38" t="s">
        <v>14</v>
      </c>
      <c r="G140" s="14" t="s">
        <v>30</v>
      </c>
      <c r="H140" s="38" t="s">
        <v>45</v>
      </c>
      <c r="I140" s="41"/>
      <c r="J140" s="60"/>
    </row>
    <row r="141" spans="2:10" s="39" customFormat="1">
      <c r="B141" s="14">
        <v>138</v>
      </c>
      <c r="C141" s="15">
        <v>1.08</v>
      </c>
      <c r="D141" s="15">
        <f t="shared" si="2"/>
        <v>366.78999999999979</v>
      </c>
      <c r="E141" s="16" t="s">
        <v>36</v>
      </c>
      <c r="F141" s="38" t="s">
        <v>2</v>
      </c>
      <c r="G141" s="14" t="s">
        <v>30</v>
      </c>
      <c r="H141" s="38" t="s">
        <v>19</v>
      </c>
      <c r="I141" s="41" t="s">
        <v>136</v>
      </c>
      <c r="J141" s="60"/>
    </row>
    <row r="142" spans="2:10" s="39" customFormat="1">
      <c r="B142" s="14">
        <v>139</v>
      </c>
      <c r="C142" s="15">
        <v>5.4</v>
      </c>
      <c r="D142" s="15">
        <f t="shared" si="2"/>
        <v>372.18999999999977</v>
      </c>
      <c r="E142" s="18" t="s">
        <v>137</v>
      </c>
      <c r="F142" s="38" t="s">
        <v>14</v>
      </c>
      <c r="G142" s="14" t="s">
        <v>30</v>
      </c>
      <c r="H142" s="38" t="s">
        <v>107</v>
      </c>
      <c r="I142" s="41" t="s">
        <v>108</v>
      </c>
      <c r="J142" s="60"/>
    </row>
    <row r="143" spans="2:10" s="39" customFormat="1">
      <c r="B143" s="14">
        <v>140</v>
      </c>
      <c r="C143" s="15">
        <v>0.21</v>
      </c>
      <c r="D143" s="15">
        <f t="shared" si="2"/>
        <v>372.39999999999975</v>
      </c>
      <c r="E143" s="18" t="s">
        <v>42</v>
      </c>
      <c r="F143" s="38" t="s">
        <v>14</v>
      </c>
      <c r="G143" s="14" t="s">
        <v>28</v>
      </c>
      <c r="H143" s="38" t="s">
        <v>41</v>
      </c>
      <c r="I143" s="41" t="s">
        <v>109</v>
      </c>
      <c r="J143" s="60"/>
    </row>
    <row r="144" spans="2:10" s="39" customFormat="1" ht="28.5">
      <c r="B144" s="14">
        <v>141</v>
      </c>
      <c r="C144" s="78">
        <v>0.28000000000000003</v>
      </c>
      <c r="D144" s="71">
        <f t="shared" si="2"/>
        <v>372.67999999999972</v>
      </c>
      <c r="E144" s="79" t="s">
        <v>140</v>
      </c>
      <c r="F144" s="80" t="s">
        <v>118</v>
      </c>
      <c r="G144" s="81" t="s">
        <v>30</v>
      </c>
      <c r="H144" s="80" t="s">
        <v>41</v>
      </c>
      <c r="I144" s="82" t="s">
        <v>154</v>
      </c>
      <c r="J144" s="83" t="s">
        <v>192</v>
      </c>
    </row>
    <row r="145" spans="2:10" s="39" customFormat="1">
      <c r="B145" s="14">
        <v>142</v>
      </c>
      <c r="C145" s="15">
        <v>8.6300000000000008</v>
      </c>
      <c r="D145" s="15">
        <f t="shared" si="2"/>
        <v>381.30999999999972</v>
      </c>
      <c r="E145" s="16" t="s">
        <v>36</v>
      </c>
      <c r="F145" s="38" t="s">
        <v>18</v>
      </c>
      <c r="G145" s="14" t="s">
        <v>29</v>
      </c>
      <c r="H145" s="38" t="s">
        <v>110</v>
      </c>
      <c r="I145" s="41" t="s">
        <v>111</v>
      </c>
      <c r="J145" s="60"/>
    </row>
    <row r="146" spans="2:10" s="39" customFormat="1">
      <c r="B146" s="14">
        <v>143</v>
      </c>
      <c r="C146" s="15">
        <v>3.25</v>
      </c>
      <c r="D146" s="15">
        <f t="shared" si="2"/>
        <v>384.55999999999972</v>
      </c>
      <c r="E146" s="16" t="s">
        <v>36</v>
      </c>
      <c r="F146" s="38" t="s">
        <v>14</v>
      </c>
      <c r="G146" s="14" t="s">
        <v>29</v>
      </c>
      <c r="H146" s="38" t="s">
        <v>38</v>
      </c>
      <c r="I146" s="41"/>
      <c r="J146" s="60"/>
    </row>
    <row r="147" spans="2:10" s="39" customFormat="1">
      <c r="B147" s="14">
        <v>144</v>
      </c>
      <c r="C147" s="15">
        <v>4.63</v>
      </c>
      <c r="D147" s="15">
        <f t="shared" si="2"/>
        <v>389.18999999999971</v>
      </c>
      <c r="E147" s="18" t="s">
        <v>36</v>
      </c>
      <c r="F147" s="38" t="s">
        <v>13</v>
      </c>
      <c r="G147" s="14" t="s">
        <v>30</v>
      </c>
      <c r="H147" s="38" t="s">
        <v>38</v>
      </c>
      <c r="I147" s="41"/>
      <c r="J147" s="60"/>
    </row>
    <row r="148" spans="2:10" s="39" customFormat="1">
      <c r="B148" s="14">
        <v>145</v>
      </c>
      <c r="C148" s="15">
        <v>3.94</v>
      </c>
      <c r="D148" s="15">
        <f t="shared" si="2"/>
        <v>393.12999999999971</v>
      </c>
      <c r="E148" s="18" t="s">
        <v>39</v>
      </c>
      <c r="F148" s="38" t="s">
        <v>14</v>
      </c>
      <c r="G148" s="14" t="s">
        <v>28</v>
      </c>
      <c r="H148" s="38" t="s">
        <v>38</v>
      </c>
      <c r="I148" s="41"/>
      <c r="J148" s="60"/>
    </row>
    <row r="149" spans="2:10" s="39" customFormat="1">
      <c r="B149" s="14">
        <v>146</v>
      </c>
      <c r="C149" s="15">
        <v>12.84</v>
      </c>
      <c r="D149" s="15">
        <f t="shared" si="2"/>
        <v>405.96999999999969</v>
      </c>
      <c r="E149" s="18" t="s">
        <v>16</v>
      </c>
      <c r="F149" s="38" t="s">
        <v>13</v>
      </c>
      <c r="G149" s="14" t="s">
        <v>29</v>
      </c>
      <c r="H149" s="38" t="s">
        <v>37</v>
      </c>
      <c r="I149" s="41"/>
      <c r="J149" s="60"/>
    </row>
    <row r="150" spans="2:10" s="39" customFormat="1" ht="28.5">
      <c r="B150" s="14">
        <v>147</v>
      </c>
      <c r="C150" s="78">
        <v>0.78</v>
      </c>
      <c r="D150" s="71">
        <f t="shared" si="2"/>
        <v>406.74999999999966</v>
      </c>
      <c r="E150" s="79" t="s">
        <v>138</v>
      </c>
      <c r="F150" s="80" t="s">
        <v>20</v>
      </c>
      <c r="G150" s="81"/>
      <c r="H150" s="80"/>
      <c r="I150" s="82" t="s">
        <v>141</v>
      </c>
      <c r="J150" s="83" t="s">
        <v>169</v>
      </c>
    </row>
  </sheetData>
  <mergeCells count="4">
    <mergeCell ref="C2:D2"/>
    <mergeCell ref="B1:J1"/>
    <mergeCell ref="I3:J3"/>
    <mergeCell ref="I78:J78"/>
  </mergeCells>
  <phoneticPr fontId="1"/>
  <dataValidations count="1">
    <dataValidation type="list" allowBlank="1" showInputMessage="1" showErrorMessage="1" sqref="G47:G54 G4:G45">
      <formula1>$N$8:$N$14</formula1>
    </dataValidation>
  </dataValidations>
  <pageMargins left="0.23622047244094491" right="0.23622047244094491" top="0.74803149606299213" bottom="0.74803149606299213" header="0.31496062992125984" footer="0.31496062992125984"/>
  <pageSetup paperSize="9" scale="83" orientation="landscape" horizontalDpi="1200" verticalDpi="0" r:id="rId1"/>
</worksheet>
</file>

<file path=xl/worksheets/sheet2.xml><?xml version="1.0" encoding="utf-8"?>
<worksheet xmlns="http://schemas.openxmlformats.org/spreadsheetml/2006/main" xmlns:r="http://schemas.openxmlformats.org/officeDocument/2006/relationships">
  <dimension ref="E3:G50"/>
  <sheetViews>
    <sheetView workbookViewId="0">
      <selection activeCell="G3" sqref="G3:G7"/>
    </sheetView>
  </sheetViews>
  <sheetFormatPr defaultRowHeight="13.5"/>
  <sheetData>
    <row r="3" spans="5:7" ht="18.75">
      <c r="E3" s="1" t="s">
        <v>6</v>
      </c>
      <c r="G3" s="1" t="s">
        <v>6</v>
      </c>
    </row>
    <row r="4" spans="5:7" ht="18.75">
      <c r="E4" s="1" t="s">
        <v>6</v>
      </c>
      <c r="G4" s="1" t="s">
        <v>4</v>
      </c>
    </row>
    <row r="5" spans="5:7" ht="18.75">
      <c r="E5" s="1" t="s">
        <v>4</v>
      </c>
      <c r="G5" s="1" t="s">
        <v>2</v>
      </c>
    </row>
    <row r="6" spans="5:7" ht="18.75">
      <c r="E6" s="1" t="s">
        <v>4</v>
      </c>
      <c r="G6" s="3" t="s">
        <v>5</v>
      </c>
    </row>
    <row r="7" spans="5:7" ht="18.75">
      <c r="E7" s="3" t="s">
        <v>5</v>
      </c>
      <c r="G7" s="1" t="s">
        <v>7</v>
      </c>
    </row>
    <row r="8" spans="5:7" ht="18.75">
      <c r="E8" s="1" t="s">
        <v>2</v>
      </c>
    </row>
    <row r="9" spans="5:7" ht="18.75">
      <c r="E9" s="1" t="s">
        <v>4</v>
      </c>
    </row>
    <row r="10" spans="5:7" ht="18.75">
      <c r="E10" s="1" t="s">
        <v>6</v>
      </c>
    </row>
    <row r="11" spans="5:7" ht="18.75">
      <c r="E11" s="1" t="s">
        <v>4</v>
      </c>
    </row>
    <row r="12" spans="5:7" ht="18.75">
      <c r="E12" s="3" t="s">
        <v>5</v>
      </c>
    </row>
    <row r="13" spans="5:7" ht="18.75">
      <c r="E13" s="1" t="s">
        <v>7</v>
      </c>
    </row>
    <row r="14" spans="5:7" ht="18.75">
      <c r="E14" s="1" t="s">
        <v>4</v>
      </c>
    </row>
    <row r="15" spans="5:7" ht="18.75">
      <c r="E15" s="1" t="s">
        <v>6</v>
      </c>
    </row>
    <row r="16" spans="5:7" ht="18.75">
      <c r="E16" s="3" t="s">
        <v>5</v>
      </c>
    </row>
    <row r="17" spans="5:5" ht="18.75">
      <c r="E17" s="3" t="s">
        <v>5</v>
      </c>
    </row>
    <row r="18" spans="5:5" ht="18.75">
      <c r="E18" s="1" t="s">
        <v>4</v>
      </c>
    </row>
    <row r="19" spans="5:5" ht="18.75">
      <c r="E19" s="1" t="s">
        <v>1</v>
      </c>
    </row>
    <row r="20" spans="5:5" ht="18.75">
      <c r="E20" s="1" t="s">
        <v>4</v>
      </c>
    </row>
    <row r="21" spans="5:5" ht="18.75">
      <c r="E21" s="1" t="s">
        <v>4</v>
      </c>
    </row>
    <row r="22" spans="5:5" ht="18.75">
      <c r="E22" s="1" t="s">
        <v>8</v>
      </c>
    </row>
    <row r="23" spans="5:5" ht="18.75">
      <c r="E23" s="3" t="s">
        <v>5</v>
      </c>
    </row>
    <row r="24" spans="5:5" ht="18.75">
      <c r="E24" s="3" t="s">
        <v>5</v>
      </c>
    </row>
    <row r="25" spans="5:5" ht="18.75">
      <c r="E25" s="1" t="s">
        <v>7</v>
      </c>
    </row>
    <row r="26" spans="5:5" ht="18.75">
      <c r="E26" s="1" t="s">
        <v>2</v>
      </c>
    </row>
    <row r="27" spans="5:5" ht="18.75">
      <c r="E27" s="2" t="s">
        <v>11</v>
      </c>
    </row>
    <row r="28" spans="5:5" ht="18.75">
      <c r="E28" s="1" t="s">
        <v>9</v>
      </c>
    </row>
    <row r="29" spans="5:5" ht="18.75">
      <c r="E29" s="1" t="s">
        <v>6</v>
      </c>
    </row>
    <row r="30" spans="5:5" ht="18.75">
      <c r="E30" s="1" t="s">
        <v>6</v>
      </c>
    </row>
    <row r="31" spans="5:5" ht="18.75">
      <c r="E31" s="1" t="s">
        <v>4</v>
      </c>
    </row>
    <row r="32" spans="5:5" ht="18.75">
      <c r="E32" s="1" t="s">
        <v>4</v>
      </c>
    </row>
    <row r="33" spans="5:5" ht="18.75">
      <c r="E33" s="1" t="s">
        <v>3</v>
      </c>
    </row>
    <row r="34" spans="5:5" ht="18.75">
      <c r="E34" s="3" t="s">
        <v>5</v>
      </c>
    </row>
    <row r="35" spans="5:5" ht="18.75">
      <c r="E35" s="1" t="s">
        <v>4</v>
      </c>
    </row>
    <row r="36" spans="5:5" ht="18.75">
      <c r="E36" s="1" t="s">
        <v>6</v>
      </c>
    </row>
    <row r="37" spans="5:5" ht="18.75">
      <c r="E37" s="1" t="s">
        <v>4</v>
      </c>
    </row>
    <row r="38" spans="5:5" ht="18.75">
      <c r="E38" s="3" t="s">
        <v>5</v>
      </c>
    </row>
    <row r="39" spans="5:5" ht="18.75">
      <c r="E39" s="1" t="s">
        <v>6</v>
      </c>
    </row>
    <row r="40" spans="5:5" ht="18.75">
      <c r="E40" s="1" t="s">
        <v>6</v>
      </c>
    </row>
    <row r="41" spans="5:5" ht="18.75">
      <c r="E41" s="1" t="s">
        <v>6</v>
      </c>
    </row>
    <row r="42" spans="5:5" ht="18.75">
      <c r="E42" s="1" t="s">
        <v>12</v>
      </c>
    </row>
    <row r="43" spans="5:5" ht="18.75">
      <c r="E43" s="1" t="s">
        <v>7</v>
      </c>
    </row>
    <row r="44" spans="5:5" ht="18.75">
      <c r="E44" s="1" t="s">
        <v>4</v>
      </c>
    </row>
    <row r="45" spans="5:5" ht="18.75">
      <c r="E45" s="1" t="s">
        <v>7</v>
      </c>
    </row>
    <row r="46" spans="5:5" ht="18.75">
      <c r="E46" s="1" t="s">
        <v>4</v>
      </c>
    </row>
    <row r="47" spans="5:5" ht="18.75">
      <c r="E47" s="1" t="s">
        <v>6</v>
      </c>
    </row>
    <row r="48" spans="5:5" ht="18.75">
      <c r="E48" s="1" t="s">
        <v>10</v>
      </c>
    </row>
    <row r="49" spans="5:5" ht="18.75">
      <c r="E49" s="1" t="s">
        <v>7</v>
      </c>
    </row>
    <row r="50" spans="5:5" ht="18.75">
      <c r="E50" s="1" t="s">
        <v>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5:C22"/>
  <sheetViews>
    <sheetView workbookViewId="0">
      <selection activeCell="C20" sqref="C20"/>
    </sheetView>
  </sheetViews>
  <sheetFormatPr defaultRowHeight="21"/>
  <cols>
    <col min="1" max="2" width="9" style="102"/>
    <col min="3" max="3" width="120.5" style="102" bestFit="1" customWidth="1"/>
    <col min="4" max="16384" width="9" style="102"/>
  </cols>
  <sheetData>
    <row r="5" spans="3:3" ht="27">
      <c r="C5" s="101" t="s">
        <v>179</v>
      </c>
    </row>
    <row r="6" spans="3:3" ht="27">
      <c r="C6" s="101" t="s">
        <v>180</v>
      </c>
    </row>
    <row r="7" spans="3:3" ht="27">
      <c r="C7" s="101" t="s">
        <v>181</v>
      </c>
    </row>
    <row r="10" spans="3:3" ht="27">
      <c r="C10" s="101" t="s">
        <v>182</v>
      </c>
    </row>
    <row r="12" spans="3:3" ht="27">
      <c r="C12" s="101" t="s">
        <v>183</v>
      </c>
    </row>
    <row r="14" spans="3:3" ht="27">
      <c r="C14" s="101" t="s">
        <v>184</v>
      </c>
    </row>
    <row r="16" spans="3:3" ht="27">
      <c r="C16" s="101" t="s">
        <v>185</v>
      </c>
    </row>
    <row r="18" spans="3:3" ht="27">
      <c r="C18" s="101" t="s">
        <v>186</v>
      </c>
    </row>
    <row r="20" spans="3:3" ht="27">
      <c r="C20" s="101" t="s">
        <v>187</v>
      </c>
    </row>
    <row r="22" spans="3:3" ht="27">
      <c r="C22" s="101" t="s">
        <v>188</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2014-05-24T10:16:55Z</cp:lastPrinted>
  <dcterms:created xsi:type="dcterms:W3CDTF">2012-11-02T10:24:19Z</dcterms:created>
  <dcterms:modified xsi:type="dcterms:W3CDTF">2014-05-24T10:43:25Z</dcterms:modified>
</cp:coreProperties>
</file>