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23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</calcChain>
</file>

<file path=xl/sharedStrings.xml><?xml version="1.0" encoding="utf-8"?>
<sst xmlns="http://schemas.openxmlformats.org/spreadsheetml/2006/main" count="251" uniqueCount="82">
  <si>
    <t>（距離は参考値）</t>
  </si>
  <si>
    <t>NO.</t>
  </si>
  <si>
    <t>区間距離</t>
  </si>
  <si>
    <t>積算距離</t>
  </si>
  <si>
    <t>信号名</t>
    <rPh sb="0" eb="2">
      <t>シンゴウ</t>
    </rPh>
    <rPh sb="2" eb="3">
      <t>メイ</t>
    </rPh>
    <phoneticPr fontId="2"/>
  </si>
  <si>
    <t>通過点</t>
    <phoneticPr fontId="2"/>
  </si>
  <si>
    <t>進路</t>
  </si>
  <si>
    <t>ルート</t>
  </si>
  <si>
    <t>情報・その他</t>
  </si>
  <si>
    <t>往　　　　路</t>
    <rPh sb="0" eb="1">
      <t>イ</t>
    </rPh>
    <rPh sb="5" eb="6">
      <t>ロ</t>
    </rPh>
    <phoneticPr fontId="2"/>
  </si>
  <si>
    <t>スタート</t>
    <phoneticPr fontId="2"/>
  </si>
  <si>
    <t>道の駅湖畔の里福富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phoneticPr fontId="4"/>
  </si>
  <si>
    <t>ＢＰ３７５</t>
    <phoneticPr fontId="4"/>
  </si>
  <si>
    <t>07:00～07:30</t>
    <phoneticPr fontId="2"/>
  </si>
  <si>
    <t>福富支所（北）</t>
    <rPh sb="0" eb="2">
      <t>フクトミ</t>
    </rPh>
    <rPh sb="2" eb="4">
      <t>シショ</t>
    </rPh>
    <rPh sb="5" eb="6">
      <t>キタ</t>
    </rPh>
    <phoneticPr fontId="2"/>
  </si>
  <si>
    <t>╋字路</t>
  </si>
  <si>
    <t>右折</t>
    <rPh sb="0" eb="2">
      <t>ウセツ</t>
    </rPh>
    <phoneticPr fontId="2"/>
  </si>
  <si>
    <t>Ｋ３４０</t>
    <phoneticPr fontId="2"/>
  </si>
  <si>
    <t>久芳</t>
    <rPh sb="0" eb="1">
      <t>ヒサ</t>
    </rPh>
    <phoneticPr fontId="2"/>
  </si>
  <si>
    <t>直進</t>
    <rPh sb="0" eb="2">
      <t>チョクシン</t>
    </rPh>
    <phoneticPr fontId="2"/>
  </si>
  <si>
    <t>Ｋ６０</t>
    <phoneticPr fontId="2"/>
  </si>
  <si>
    <t>－－－</t>
    <phoneticPr fontId="2"/>
  </si>
  <si>
    <t>┳字路</t>
  </si>
  <si>
    <t>Ｒ４８６</t>
    <phoneticPr fontId="2"/>
  </si>
  <si>
    <t>┫字路</t>
  </si>
  <si>
    <t>左折</t>
    <rPh sb="0" eb="2">
      <t>サセツ</t>
    </rPh>
    <phoneticPr fontId="2"/>
  </si>
  <si>
    <t>Ｋ１６１</t>
    <phoneticPr fontId="2"/>
  </si>
  <si>
    <t>左折後短い赤い橋を渡る。</t>
    <rPh sb="0" eb="2">
      <t>サセツ</t>
    </rPh>
    <rPh sb="2" eb="3">
      <t>ゴ</t>
    </rPh>
    <rPh sb="3" eb="4">
      <t>ミジカ</t>
    </rPh>
    <rPh sb="5" eb="6">
      <t>アカ</t>
    </rPh>
    <rPh sb="7" eb="8">
      <t>ハシ</t>
    </rPh>
    <rPh sb="9" eb="10">
      <t>ワタ</t>
    </rPh>
    <phoneticPr fontId="2"/>
  </si>
  <si>
    <t>Ｋ４５</t>
    <phoneticPr fontId="2"/>
  </si>
  <si>
    <t>┣字路</t>
  </si>
  <si>
    <t>→Ｋ２８</t>
    <phoneticPr fontId="2"/>
  </si>
  <si>
    <t>Ｒ１８４</t>
    <phoneticPr fontId="2"/>
  </si>
  <si>
    <t>Ｋ４２６</t>
    <phoneticPr fontId="2"/>
  </si>
  <si>
    <t>右側にＧＳあり</t>
    <rPh sb="0" eb="2">
      <t>ミギガワ</t>
    </rPh>
    <phoneticPr fontId="2"/>
  </si>
  <si>
    <t>市道</t>
    <rPh sb="0" eb="2">
      <t>シドウ</t>
    </rPh>
    <phoneticPr fontId="2"/>
  </si>
  <si>
    <t>約200m先で左折でも可</t>
    <rPh sb="0" eb="1">
      <t>ヤク</t>
    </rPh>
    <rPh sb="5" eb="6">
      <t>サキ</t>
    </rPh>
    <rPh sb="7" eb="9">
      <t>サセツ</t>
    </rPh>
    <rPh sb="11" eb="12">
      <t>カ</t>
    </rPh>
    <phoneticPr fontId="2"/>
  </si>
  <si>
    <t>Ｋ４２５</t>
    <phoneticPr fontId="2"/>
  </si>
  <si>
    <t>Ｋ７８</t>
    <phoneticPr fontId="2"/>
  </si>
  <si>
    <t>灰塚ダム方面へ</t>
    <rPh sb="0" eb="1">
      <t>ハイ</t>
    </rPh>
    <rPh sb="1" eb="2">
      <t>ツカ</t>
    </rPh>
    <rPh sb="4" eb="6">
      <t>ホウメン</t>
    </rPh>
    <phoneticPr fontId="2"/>
  </si>
  <si>
    <t>道成に右折</t>
    <rPh sb="0" eb="2">
      <t>ミチナリ</t>
    </rPh>
    <rPh sb="3" eb="5">
      <t>ウセツ</t>
    </rPh>
    <phoneticPr fontId="2"/>
  </si>
  <si>
    <t>右折後橋を通過</t>
    <rPh sb="0" eb="2">
      <t>ウセツ</t>
    </rPh>
    <rPh sb="2" eb="3">
      <t>ゴ</t>
    </rPh>
    <rPh sb="3" eb="4">
      <t>ハシ</t>
    </rPh>
    <rPh sb="5" eb="7">
      <t>ツウカ</t>
    </rPh>
    <phoneticPr fontId="2"/>
  </si>
  <si>
    <t>仁賀小学校入口</t>
    <rPh sb="0" eb="1">
      <t>ジン</t>
    </rPh>
    <rPh sb="2" eb="5">
      <t>ショウガッコウ</t>
    </rPh>
    <rPh sb="5" eb="7">
      <t>イリグチ</t>
    </rPh>
    <phoneticPr fontId="2"/>
  </si>
  <si>
    <t>Ｋ６１</t>
    <phoneticPr fontId="2"/>
  </si>
  <si>
    <t>板橋小学校（南）</t>
    <rPh sb="0" eb="2">
      <t>イタバシ</t>
    </rPh>
    <rPh sb="2" eb="5">
      <t>ショウガッコウ</t>
    </rPh>
    <rPh sb="6" eb="7">
      <t>ミナミ</t>
    </rPh>
    <phoneticPr fontId="2"/>
  </si>
  <si>
    <t>是松</t>
    <rPh sb="0" eb="2">
      <t>コレマツ</t>
    </rPh>
    <phoneticPr fontId="2"/>
  </si>
  <si>
    <t>夜燈</t>
    <rPh sb="0" eb="1">
      <t>ヨル</t>
    </rPh>
    <rPh sb="1" eb="2">
      <t>ヒ</t>
    </rPh>
    <phoneticPr fontId="2"/>
  </si>
  <si>
    <t>Ｒ１８３</t>
    <phoneticPr fontId="2"/>
  </si>
  <si>
    <t>西城橋東詰</t>
    <rPh sb="0" eb="2">
      <t>サイジョウ</t>
    </rPh>
    <rPh sb="2" eb="3">
      <t>ハシ</t>
    </rPh>
    <rPh sb="3" eb="4">
      <t>ヒガシ</t>
    </rPh>
    <rPh sb="4" eb="5">
      <t>ツ</t>
    </rPh>
    <phoneticPr fontId="2"/>
  </si>
  <si>
    <t>トンネルは通過せず左折する。</t>
    <rPh sb="5" eb="7">
      <t>ツウカ</t>
    </rPh>
    <rPh sb="9" eb="11">
      <t>サセツ</t>
    </rPh>
    <phoneticPr fontId="2"/>
  </si>
  <si>
    <t>ＰＣ１　ポプラ備後西城店（左側）</t>
    <rPh sb="7" eb="9">
      <t>ビンゴ</t>
    </rPh>
    <rPh sb="9" eb="11">
      <t>サイジョウ</t>
    </rPh>
    <rPh sb="11" eb="12">
      <t>テン</t>
    </rPh>
    <rPh sb="13" eb="15">
      <t>ヒダリガワ</t>
    </rPh>
    <phoneticPr fontId="2"/>
  </si>
  <si>
    <t>買い物をしてレシートをもらう。
（交差点直進後左側）</t>
    <rPh sb="0" eb="1">
      <t>カ</t>
    </rPh>
    <rPh sb="2" eb="3">
      <t>モノ</t>
    </rPh>
    <rPh sb="17" eb="20">
      <t>コウサテン</t>
    </rPh>
    <rPh sb="20" eb="22">
      <t>チョクシン</t>
    </rPh>
    <rPh sb="22" eb="23">
      <t>ゴ</t>
    </rPh>
    <rPh sb="23" eb="25">
      <t>ヒダリガワ</t>
    </rPh>
    <phoneticPr fontId="2"/>
  </si>
  <si>
    <t>09:26～12:32</t>
    <phoneticPr fontId="2"/>
  </si>
  <si>
    <t>西城新橋西詰</t>
    <rPh sb="0" eb="2">
      <t>サイジョウ</t>
    </rPh>
    <rPh sb="2" eb="4">
      <t>シンバシ</t>
    </rPh>
    <rPh sb="4" eb="5">
      <t>ニシ</t>
    </rPh>
    <rPh sb="5" eb="6">
      <t>ツ</t>
    </rPh>
    <phoneticPr fontId="2"/>
  </si>
  <si>
    <t>Ｒ３１４</t>
    <phoneticPr fontId="2"/>
  </si>
  <si>
    <t>折り返し</t>
    <rPh sb="0" eb="1">
      <t>オ</t>
    </rPh>
    <rPh sb="2" eb="3">
      <t>カエ</t>
    </rPh>
    <phoneticPr fontId="2"/>
  </si>
  <si>
    <t>復　　　　路</t>
    <rPh sb="0" eb="1">
      <t>フク</t>
    </rPh>
    <phoneticPr fontId="2"/>
  </si>
  <si>
    <t>西城新橋東詰</t>
    <rPh sb="0" eb="2">
      <t>サイジョウ</t>
    </rPh>
    <rPh sb="2" eb="4">
      <t>シンバシ</t>
    </rPh>
    <rPh sb="4" eb="5">
      <t>ヒガシ</t>
    </rPh>
    <rPh sb="5" eb="6">
      <t>ツ</t>
    </rPh>
    <phoneticPr fontId="2"/>
  </si>
  <si>
    <t>高道路は自転車通行できません。</t>
    <rPh sb="0" eb="1">
      <t>コウ</t>
    </rPh>
    <rPh sb="1" eb="3">
      <t>ドウロ</t>
    </rPh>
    <rPh sb="4" eb="7">
      <t>ジテンシャ</t>
    </rPh>
    <rPh sb="7" eb="9">
      <t>ツウコウ</t>
    </rPh>
    <phoneticPr fontId="2"/>
  </si>
  <si>
    <t>右折後橋を通過、その先で左折</t>
    <rPh sb="0" eb="2">
      <t>ウセツ</t>
    </rPh>
    <rPh sb="2" eb="3">
      <t>ゴ</t>
    </rPh>
    <rPh sb="3" eb="4">
      <t>ハシ</t>
    </rPh>
    <rPh sb="5" eb="7">
      <t>ツウカ</t>
    </rPh>
    <rPh sb="10" eb="11">
      <t>サキ</t>
    </rPh>
    <rPh sb="12" eb="14">
      <t>サセツ</t>
    </rPh>
    <phoneticPr fontId="2"/>
  </si>
  <si>
    <t>通過注意</t>
    <rPh sb="0" eb="2">
      <t>ツウカ</t>
    </rPh>
    <rPh sb="2" eb="4">
      <t>チュウイ</t>
    </rPh>
    <phoneticPr fontId="2"/>
  </si>
  <si>
    <t>道成に左折</t>
    <rPh sb="0" eb="2">
      <t>ミチナリ</t>
    </rPh>
    <rPh sb="3" eb="5">
      <t>サセツ</t>
    </rPh>
    <phoneticPr fontId="2"/>
  </si>
  <si>
    <t>約200m先右折でも可</t>
    <rPh sb="0" eb="1">
      <t>ヤク</t>
    </rPh>
    <rPh sb="5" eb="6">
      <t>サキ</t>
    </rPh>
    <rPh sb="6" eb="8">
      <t>ウセツ</t>
    </rPh>
    <rPh sb="10" eb="11">
      <t>カ</t>
    </rPh>
    <phoneticPr fontId="2"/>
  </si>
  <si>
    <t>ＰＣ２　ヤマザキショップ吉舎まつもと店（右側）</t>
    <rPh sb="12" eb="14">
      <t>キサ</t>
    </rPh>
    <rPh sb="18" eb="19">
      <t>テン</t>
    </rPh>
    <rPh sb="20" eb="22">
      <t>ミギガワ</t>
    </rPh>
    <phoneticPr fontId="2"/>
  </si>
  <si>
    <t>買い物をしてレシートをもらう。</t>
    <phoneticPr fontId="2"/>
  </si>
  <si>
    <t>11:58～18:16</t>
    <phoneticPr fontId="2"/>
  </si>
  <si>
    <t>Ｋ２８</t>
    <phoneticPr fontId="2"/>
  </si>
  <si>
    <t>→Ｋ４５</t>
    <phoneticPr fontId="2"/>
  </si>
  <si>
    <t>宮の首</t>
    <rPh sb="0" eb="1">
      <t>ミヤ</t>
    </rPh>
    <rPh sb="2" eb="3">
      <t>クビ</t>
    </rPh>
    <phoneticPr fontId="2"/>
  </si>
  <si>
    <t>Ｙ字分岐</t>
    <rPh sb="2" eb="4">
      <t>ブンキ</t>
    </rPh>
    <phoneticPr fontId="4"/>
  </si>
  <si>
    <t>Ｒ３７５</t>
    <phoneticPr fontId="2"/>
  </si>
  <si>
    <t>清武</t>
    <rPh sb="0" eb="2">
      <t>キヨタケ</t>
    </rPh>
    <phoneticPr fontId="2"/>
  </si>
  <si>
    <t>ゴール</t>
    <phoneticPr fontId="2"/>
  </si>
  <si>
    <t>セブンイレブン広島豊栄町店（左側）</t>
    <rPh sb="7" eb="9">
      <t>ヒロシマ</t>
    </rPh>
    <rPh sb="9" eb="11">
      <t>トヨサカ</t>
    </rPh>
    <rPh sb="11" eb="12">
      <t>チョウ</t>
    </rPh>
    <rPh sb="12" eb="13">
      <t>テン</t>
    </rPh>
    <rPh sb="14" eb="16">
      <t>ヒダリガワ</t>
    </rPh>
    <phoneticPr fontId="2"/>
  </si>
  <si>
    <t>12:53～20:30</t>
    <phoneticPr fontId="2"/>
  </si>
  <si>
    <t>　※１　ゴール後は通過ＰＣ等レシート確認及びブルベカードへ通過・ゴール時間の記入、メダルの有無の記入、本人のサイン、所要時間等を各自で記入して下さい。</t>
    <rPh sb="7" eb="8">
      <t>ゴ</t>
    </rPh>
    <rPh sb="9" eb="11">
      <t>ツウカ</t>
    </rPh>
    <rPh sb="13" eb="14">
      <t>トウ</t>
    </rPh>
    <rPh sb="18" eb="20">
      <t>カクニン</t>
    </rPh>
    <rPh sb="20" eb="21">
      <t>オヨ</t>
    </rPh>
    <rPh sb="29" eb="31">
      <t>ツウカ</t>
    </rPh>
    <rPh sb="35" eb="37">
      <t>ジカン</t>
    </rPh>
    <rPh sb="38" eb="40">
      <t>キニュウ</t>
    </rPh>
    <rPh sb="45" eb="47">
      <t>ウム</t>
    </rPh>
    <rPh sb="48" eb="50">
      <t>キニュウ</t>
    </rPh>
    <rPh sb="51" eb="53">
      <t>ホンニン</t>
    </rPh>
    <rPh sb="58" eb="60">
      <t>ショヨウ</t>
    </rPh>
    <rPh sb="60" eb="62">
      <t>ジカン</t>
    </rPh>
    <rPh sb="62" eb="63">
      <t>トウ</t>
    </rPh>
    <rPh sb="64" eb="66">
      <t>カクジ</t>
    </rPh>
    <rPh sb="67" eb="69">
      <t>キニュウ</t>
    </rPh>
    <rPh sb="71" eb="72">
      <t>クダ</t>
    </rPh>
    <phoneticPr fontId="2"/>
  </si>
  <si>
    <t>BRM413広島200比婆山キューシート</t>
    <rPh sb="6" eb="8">
      <t>ヒロシマ</t>
    </rPh>
    <rPh sb="11" eb="14">
      <t>ヒバヤマ</t>
    </rPh>
    <phoneticPr fontId="4"/>
  </si>
  <si>
    <t>オープン・クローズ
時間なし</t>
    <rPh sb="10" eb="12">
      <t>ジカン</t>
    </rPh>
    <phoneticPr fontId="2"/>
  </si>
  <si>
    <t>右折後からルート変わります。（往路とは違います。）</t>
    <rPh sb="0" eb="2">
      <t>ウセツ</t>
    </rPh>
    <rPh sb="2" eb="3">
      <t>ゴ</t>
    </rPh>
    <rPh sb="8" eb="9">
      <t>カ</t>
    </rPh>
    <rPh sb="15" eb="17">
      <t>オウロ</t>
    </rPh>
    <rPh sb="19" eb="20">
      <t>チガ</t>
    </rPh>
    <phoneticPr fontId="2"/>
  </si>
  <si>
    <t>　※２　ブルベカードの記入終了後は再確認を行い、ブリーフィングで指示された場所に提出して下さい。</t>
    <rPh sb="11" eb="13">
      <t>キニュウ</t>
    </rPh>
    <rPh sb="13" eb="16">
      <t>シュウリョウゴ</t>
    </rPh>
    <rPh sb="17" eb="20">
      <t>サイカクニン</t>
    </rPh>
    <rPh sb="21" eb="22">
      <t>オコナ</t>
    </rPh>
    <rPh sb="32" eb="34">
      <t>シジ</t>
    </rPh>
    <rPh sb="37" eb="39">
      <t>バショ</t>
    </rPh>
    <rPh sb="40" eb="42">
      <t>テイシュツ</t>
    </rPh>
    <rPh sb="44" eb="45">
      <t>クダ</t>
    </rPh>
    <phoneticPr fontId="2"/>
  </si>
  <si>
    <t>Ｖｅｒ1.3　2014/4/1　更新</t>
    <rPh sb="16" eb="18">
      <t>コウシン</t>
    </rPh>
    <phoneticPr fontId="4"/>
  </si>
  <si>
    <r>
      <rPr>
        <b/>
        <sz val="12"/>
        <color rgb="FFFF0000"/>
        <rFont val="ＭＳ Ｐゴシック"/>
        <family val="3"/>
        <charset val="128"/>
        <scheme val="minor"/>
      </rPr>
      <t>有人通過チェック</t>
    </r>
    <r>
      <rPr>
        <b/>
        <sz val="12"/>
        <rFont val="ＭＳ Ｐゴシック"/>
        <family val="3"/>
        <charset val="128"/>
        <scheme val="minor"/>
      </rPr>
      <t xml:space="preserve">
広島県民の森</t>
    </r>
    <rPh sb="0" eb="2">
      <t>ユウジン</t>
    </rPh>
    <rPh sb="2" eb="4">
      <t>ツウカ</t>
    </rPh>
    <rPh sb="9" eb="11">
      <t>ヒロシマ</t>
    </rPh>
    <rPh sb="11" eb="13">
      <t>ケンミン</t>
    </rPh>
    <rPh sb="14" eb="15">
      <t>モリ</t>
    </rPh>
    <phoneticPr fontId="2"/>
  </si>
  <si>
    <t>スタッフにブルベカードを提出してチェックを受ける。</t>
    <rPh sb="12" eb="14">
      <t>テイシュツ</t>
    </rPh>
    <rPh sb="21" eb="22">
      <t>ウ</t>
    </rPh>
    <phoneticPr fontId="2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</si>
</sst>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5" fillId="2" borderId="5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shrinkToFit="1"/>
    </xf>
    <xf numFmtId="0" fontId="6" fillId="3" borderId="5" xfId="0" applyNumberFormat="1" applyFont="1" applyFill="1" applyBorder="1" applyAlignment="1">
      <alignment horizontal="center" vertical="center" shrinkToFit="1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left" vertical="center" shrinkToFit="1"/>
    </xf>
    <xf numFmtId="0" fontId="6" fillId="3" borderId="6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shrinkToFit="1"/>
    </xf>
    <xf numFmtId="176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 shrinkToFit="1"/>
    </xf>
    <xf numFmtId="0" fontId="1" fillId="4" borderId="5" xfId="0" applyNumberFormat="1" applyFont="1" applyFill="1" applyBorder="1" applyAlignment="1">
      <alignment vertical="center" wrapText="1" shrinkToFit="1"/>
    </xf>
    <xf numFmtId="0" fontId="6" fillId="5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 wrapText="1" shrinkToFit="1"/>
    </xf>
    <xf numFmtId="0" fontId="6" fillId="3" borderId="5" xfId="0" applyNumberFormat="1" applyFont="1" applyFill="1" applyBorder="1" applyAlignment="1">
      <alignment vertical="center" shrinkToFit="1"/>
    </xf>
    <xf numFmtId="0" fontId="5" fillId="6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6" xfId="0" applyNumberFormat="1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textRotation="255"/>
    </xf>
    <xf numFmtId="0" fontId="5" fillId="2" borderId="5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shrinkToFit="1"/>
    </xf>
    <xf numFmtId="0" fontId="6" fillId="3" borderId="5" xfId="0" applyNumberFormat="1" applyFont="1" applyFill="1" applyBorder="1" applyAlignment="1">
      <alignment horizontal="center" vertical="center" shrinkToFit="1"/>
    </xf>
    <xf numFmtId="0" fontId="6" fillId="3" borderId="5" xfId="0" applyNumberFormat="1" applyFont="1" applyFill="1" applyBorder="1" applyAlignment="1">
      <alignment horizontal="left" vertical="center" wrapText="1" shrinkToFit="1"/>
    </xf>
    <xf numFmtId="0" fontId="6" fillId="3" borderId="5" xfId="0" applyNumberFormat="1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center" vertical="center" shrinkToFit="1"/>
    </xf>
    <xf numFmtId="49" fontId="6" fillId="4" borderId="5" xfId="0" applyNumberFormat="1" applyFont="1" applyFill="1" applyBorder="1" applyAlignment="1">
      <alignment horizontal="center" vertical="center" wrapText="1" shrinkToFit="1"/>
    </xf>
    <xf numFmtId="49" fontId="6" fillId="4" borderId="5" xfId="0" applyNumberFormat="1" applyFont="1" applyFill="1" applyBorder="1" applyAlignment="1">
      <alignment horizontal="center" vertical="center" shrinkToFit="1"/>
    </xf>
    <xf numFmtId="49" fontId="6" fillId="3" borderId="5" xfId="0" applyNumberFormat="1" applyFont="1" applyFill="1" applyBorder="1" applyAlignment="1">
      <alignment horizontal="left" vertical="center" shrinkToFit="1"/>
    </xf>
    <xf numFmtId="14" fontId="9" fillId="0" borderId="10" xfId="0" applyNumberFormat="1" applyFont="1" applyFill="1" applyBorder="1" applyAlignment="1">
      <alignment horizontal="right" vertical="center" wrapText="1"/>
    </xf>
    <xf numFmtId="14" fontId="10" fillId="0" borderId="10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BreakPreview" topLeftCell="A25" zoomScaleNormal="100" zoomScaleSheetLayoutView="100" workbookViewId="0">
      <selection activeCell="M32" sqref="M32"/>
    </sheetView>
  </sheetViews>
  <sheetFormatPr defaultRowHeight="20.100000000000001" customHeight="1"/>
  <cols>
    <col min="1" max="1" width="2.125" style="1" customWidth="1"/>
    <col min="2" max="2" width="4.625" style="1" customWidth="1"/>
    <col min="3" max="3" width="5" style="34" bestFit="1" customWidth="1"/>
    <col min="4" max="5" width="10.125" style="35" bestFit="1" customWidth="1"/>
    <col min="6" max="6" width="17.125" style="36" bestFit="1" customWidth="1"/>
    <col min="7" max="7" width="21.875" style="1" bestFit="1" customWidth="1"/>
    <col min="8" max="8" width="9" style="1" bestFit="1" customWidth="1"/>
    <col min="9" max="9" width="9.25" style="37" bestFit="1" customWidth="1"/>
    <col min="10" max="10" width="46.625" style="37" bestFit="1" customWidth="1"/>
    <col min="11" max="11" width="18.875" style="37" customWidth="1"/>
    <col min="12" max="12" width="2.5" style="1" customWidth="1"/>
  </cols>
  <sheetData>
    <row r="1" spans="2:11" ht="33" customHeight="1">
      <c r="C1" s="46" t="s">
        <v>75</v>
      </c>
      <c r="D1" s="46"/>
      <c r="E1" s="46"/>
      <c r="F1" s="46"/>
      <c r="G1" s="46"/>
      <c r="H1" s="46"/>
      <c r="I1" s="46"/>
      <c r="J1" s="46"/>
      <c r="K1" s="46"/>
    </row>
    <row r="2" spans="2:11" ht="20.100000000000001" customHeight="1" thickBot="1">
      <c r="C2" s="2"/>
      <c r="D2" s="47" t="s">
        <v>0</v>
      </c>
      <c r="E2" s="47"/>
      <c r="F2" s="3"/>
      <c r="G2" s="2"/>
      <c r="H2" s="2"/>
      <c r="I2" s="4"/>
      <c r="J2" s="61" t="s">
        <v>79</v>
      </c>
      <c r="K2" s="62"/>
    </row>
    <row r="3" spans="2:11" ht="20.100000000000001" customHeight="1">
      <c r="B3" s="5"/>
      <c r="C3" s="6" t="s">
        <v>1</v>
      </c>
      <c r="D3" s="7" t="s">
        <v>2</v>
      </c>
      <c r="E3" s="7" t="s">
        <v>3</v>
      </c>
      <c r="F3" s="8" t="s">
        <v>4</v>
      </c>
      <c r="G3" s="9" t="s">
        <v>5</v>
      </c>
      <c r="H3" s="6" t="s">
        <v>6</v>
      </c>
      <c r="I3" s="9" t="s">
        <v>7</v>
      </c>
      <c r="J3" s="48" t="s">
        <v>8</v>
      </c>
      <c r="K3" s="49"/>
    </row>
    <row r="4" spans="2:11" ht="20.100000000000001" customHeight="1">
      <c r="B4" s="50" t="s">
        <v>9</v>
      </c>
      <c r="C4" s="10">
        <v>1</v>
      </c>
      <c r="D4" s="11">
        <v>0</v>
      </c>
      <c r="E4" s="11">
        <v>0</v>
      </c>
      <c r="F4" s="12" t="s">
        <v>10</v>
      </c>
      <c r="G4" s="13" t="s">
        <v>11</v>
      </c>
      <c r="H4" s="14"/>
      <c r="I4" s="13" t="s">
        <v>12</v>
      </c>
      <c r="J4" s="15"/>
      <c r="K4" s="16" t="s">
        <v>13</v>
      </c>
    </row>
    <row r="5" spans="2:11" ht="20.100000000000001" customHeight="1">
      <c r="B5" s="50"/>
      <c r="C5" s="10">
        <v>2</v>
      </c>
      <c r="D5" s="17">
        <v>0.56000000000000005</v>
      </c>
      <c r="E5" s="17">
        <f>E4+D5</f>
        <v>0.56000000000000005</v>
      </c>
      <c r="F5" s="18" t="s">
        <v>14</v>
      </c>
      <c r="G5" s="19" t="s">
        <v>15</v>
      </c>
      <c r="H5" s="20" t="s">
        <v>16</v>
      </c>
      <c r="I5" s="19" t="s">
        <v>17</v>
      </c>
      <c r="J5" s="21"/>
      <c r="K5" s="22"/>
    </row>
    <row r="6" spans="2:11" ht="20.100000000000001" customHeight="1">
      <c r="B6" s="50"/>
      <c r="C6" s="10">
        <v>3</v>
      </c>
      <c r="D6" s="17">
        <v>0.25</v>
      </c>
      <c r="E6" s="17">
        <f t="shared" ref="E6:E26" si="0">E5+D6</f>
        <v>0.81</v>
      </c>
      <c r="F6" s="18" t="s">
        <v>18</v>
      </c>
      <c r="G6" s="19" t="s">
        <v>15</v>
      </c>
      <c r="H6" s="20" t="s">
        <v>19</v>
      </c>
      <c r="I6" s="19" t="s">
        <v>20</v>
      </c>
      <c r="J6" s="21"/>
      <c r="K6" s="22"/>
    </row>
    <row r="7" spans="2:11" ht="20.100000000000001" customHeight="1">
      <c r="B7" s="50"/>
      <c r="C7" s="10">
        <v>4</v>
      </c>
      <c r="D7" s="17">
        <v>9.34</v>
      </c>
      <c r="E7" s="17">
        <f t="shared" si="0"/>
        <v>10.15</v>
      </c>
      <c r="F7" s="18" t="s">
        <v>21</v>
      </c>
      <c r="G7" s="19" t="s">
        <v>22</v>
      </c>
      <c r="H7" s="20" t="s">
        <v>16</v>
      </c>
      <c r="I7" s="19" t="s">
        <v>23</v>
      </c>
      <c r="J7" s="21"/>
      <c r="K7" s="22"/>
    </row>
    <row r="8" spans="2:11" ht="20.100000000000001" customHeight="1">
      <c r="B8" s="50"/>
      <c r="C8" s="10">
        <v>5</v>
      </c>
      <c r="D8" s="17">
        <v>2.75</v>
      </c>
      <c r="E8" s="17">
        <f t="shared" si="0"/>
        <v>12.9</v>
      </c>
      <c r="F8" s="18" t="s">
        <v>21</v>
      </c>
      <c r="G8" s="19" t="s">
        <v>24</v>
      </c>
      <c r="H8" s="20" t="s">
        <v>25</v>
      </c>
      <c r="I8" s="19" t="s">
        <v>26</v>
      </c>
      <c r="J8" s="23" t="s">
        <v>27</v>
      </c>
      <c r="K8" s="22"/>
    </row>
    <row r="9" spans="2:11" ht="20.100000000000001" customHeight="1">
      <c r="B9" s="50"/>
      <c r="C9" s="10">
        <v>6</v>
      </c>
      <c r="D9" s="17">
        <v>8.08</v>
      </c>
      <c r="E9" s="17">
        <f t="shared" si="0"/>
        <v>20.98</v>
      </c>
      <c r="F9" s="18" t="s">
        <v>21</v>
      </c>
      <c r="G9" s="19" t="s">
        <v>22</v>
      </c>
      <c r="H9" s="20" t="s">
        <v>25</v>
      </c>
      <c r="I9" s="19" t="s">
        <v>28</v>
      </c>
      <c r="J9" s="23"/>
      <c r="K9" s="22"/>
    </row>
    <row r="10" spans="2:11" ht="20.100000000000001" customHeight="1">
      <c r="B10" s="50"/>
      <c r="C10" s="10">
        <v>7</v>
      </c>
      <c r="D10" s="17">
        <v>0.16</v>
      </c>
      <c r="E10" s="17">
        <f t="shared" si="0"/>
        <v>21.14</v>
      </c>
      <c r="F10" s="18" t="s">
        <v>21</v>
      </c>
      <c r="G10" s="19" t="s">
        <v>29</v>
      </c>
      <c r="H10" s="20" t="s">
        <v>16</v>
      </c>
      <c r="I10" s="19" t="s">
        <v>28</v>
      </c>
      <c r="J10" s="23" t="s">
        <v>30</v>
      </c>
      <c r="K10" s="22"/>
    </row>
    <row r="11" spans="2:11" ht="20.100000000000001" customHeight="1">
      <c r="B11" s="50"/>
      <c r="C11" s="10">
        <v>8</v>
      </c>
      <c r="D11" s="17">
        <v>19.809999999999999</v>
      </c>
      <c r="E11" s="17">
        <f t="shared" si="0"/>
        <v>40.950000000000003</v>
      </c>
      <c r="F11" s="18" t="s">
        <v>21</v>
      </c>
      <c r="G11" s="19" t="s">
        <v>22</v>
      </c>
      <c r="H11" s="20" t="s">
        <v>25</v>
      </c>
      <c r="I11" s="19" t="s">
        <v>31</v>
      </c>
      <c r="J11" s="23"/>
      <c r="K11" s="22"/>
    </row>
    <row r="12" spans="2:11" ht="20.100000000000001" customHeight="1">
      <c r="B12" s="50"/>
      <c r="C12" s="10">
        <v>9</v>
      </c>
      <c r="D12" s="17">
        <v>3.36</v>
      </c>
      <c r="E12" s="17">
        <f t="shared" si="0"/>
        <v>44.31</v>
      </c>
      <c r="F12" s="18" t="s">
        <v>21</v>
      </c>
      <c r="G12" s="19" t="s">
        <v>29</v>
      </c>
      <c r="H12" s="20" t="s">
        <v>16</v>
      </c>
      <c r="I12" s="19" t="s">
        <v>32</v>
      </c>
      <c r="J12" s="23" t="s">
        <v>33</v>
      </c>
      <c r="K12" s="22"/>
    </row>
    <row r="13" spans="2:11" ht="20.100000000000001" customHeight="1">
      <c r="B13" s="50"/>
      <c r="C13" s="10">
        <v>10</v>
      </c>
      <c r="D13" s="17">
        <v>4.54</v>
      </c>
      <c r="E13" s="17">
        <f t="shared" si="0"/>
        <v>48.85</v>
      </c>
      <c r="F13" s="18" t="s">
        <v>21</v>
      </c>
      <c r="G13" s="19" t="s">
        <v>24</v>
      </c>
      <c r="H13" s="20" t="s">
        <v>25</v>
      </c>
      <c r="I13" s="19" t="s">
        <v>34</v>
      </c>
      <c r="J13" s="23" t="s">
        <v>35</v>
      </c>
      <c r="K13" s="22"/>
    </row>
    <row r="14" spans="2:11" ht="20.100000000000001" customHeight="1">
      <c r="B14" s="50"/>
      <c r="C14" s="10">
        <v>11</v>
      </c>
      <c r="D14" s="17">
        <v>0.1</v>
      </c>
      <c r="E14" s="17">
        <f t="shared" si="0"/>
        <v>48.95</v>
      </c>
      <c r="F14" s="18" t="s">
        <v>21</v>
      </c>
      <c r="G14" s="19" t="s">
        <v>22</v>
      </c>
      <c r="H14" s="20" t="s">
        <v>25</v>
      </c>
      <c r="I14" s="19" t="s">
        <v>36</v>
      </c>
      <c r="J14" s="23"/>
      <c r="K14" s="22"/>
    </row>
    <row r="15" spans="2:11" ht="20.100000000000001" customHeight="1">
      <c r="B15" s="50"/>
      <c r="C15" s="10">
        <v>12</v>
      </c>
      <c r="D15" s="17">
        <v>2.17</v>
      </c>
      <c r="E15" s="17">
        <f t="shared" si="0"/>
        <v>51.120000000000005</v>
      </c>
      <c r="F15" s="18" t="s">
        <v>21</v>
      </c>
      <c r="G15" s="19" t="s">
        <v>22</v>
      </c>
      <c r="H15" s="20" t="s">
        <v>25</v>
      </c>
      <c r="I15" s="19" t="s">
        <v>37</v>
      </c>
      <c r="J15" s="23"/>
      <c r="K15" s="22"/>
    </row>
    <row r="16" spans="2:11" ht="20.100000000000001" customHeight="1">
      <c r="B16" s="50"/>
      <c r="C16" s="10">
        <v>13</v>
      </c>
      <c r="D16" s="17">
        <v>1.95</v>
      </c>
      <c r="E16" s="17">
        <f t="shared" si="0"/>
        <v>53.070000000000007</v>
      </c>
      <c r="F16" s="18" t="s">
        <v>21</v>
      </c>
      <c r="G16" s="19" t="s">
        <v>29</v>
      </c>
      <c r="H16" s="20" t="s">
        <v>16</v>
      </c>
      <c r="I16" s="19" t="s">
        <v>34</v>
      </c>
      <c r="J16" s="23" t="s">
        <v>38</v>
      </c>
      <c r="K16" s="22"/>
    </row>
    <row r="17" spans="2:11" ht="20.100000000000001" customHeight="1">
      <c r="B17" s="50"/>
      <c r="C17" s="10">
        <v>14</v>
      </c>
      <c r="D17" s="17">
        <v>0.62</v>
      </c>
      <c r="E17" s="17">
        <f t="shared" si="0"/>
        <v>53.690000000000005</v>
      </c>
      <c r="F17" s="18" t="s">
        <v>21</v>
      </c>
      <c r="G17" s="19" t="s">
        <v>22</v>
      </c>
      <c r="H17" s="20" t="s">
        <v>16</v>
      </c>
      <c r="I17" s="19" t="s">
        <v>34</v>
      </c>
      <c r="J17" s="23" t="s">
        <v>39</v>
      </c>
      <c r="K17" s="22"/>
    </row>
    <row r="18" spans="2:11" ht="20.100000000000001" customHeight="1">
      <c r="B18" s="50"/>
      <c r="C18" s="10">
        <v>15</v>
      </c>
      <c r="D18" s="17">
        <v>1.1200000000000001</v>
      </c>
      <c r="E18" s="17">
        <f t="shared" si="0"/>
        <v>54.81</v>
      </c>
      <c r="F18" s="18" t="s">
        <v>21</v>
      </c>
      <c r="G18" s="19" t="s">
        <v>22</v>
      </c>
      <c r="H18" s="20" t="s">
        <v>16</v>
      </c>
      <c r="I18" s="19" t="s">
        <v>34</v>
      </c>
      <c r="J18" s="23" t="s">
        <v>40</v>
      </c>
      <c r="K18" s="22"/>
    </row>
    <row r="19" spans="2:11" ht="20.100000000000001" customHeight="1">
      <c r="B19" s="50"/>
      <c r="C19" s="10">
        <v>16</v>
      </c>
      <c r="D19" s="17">
        <v>0.21</v>
      </c>
      <c r="E19" s="17">
        <f t="shared" si="0"/>
        <v>55.02</v>
      </c>
      <c r="F19" s="18" t="s">
        <v>21</v>
      </c>
      <c r="G19" s="19" t="s">
        <v>22</v>
      </c>
      <c r="H19" s="20" t="s">
        <v>25</v>
      </c>
      <c r="I19" s="19" t="s">
        <v>34</v>
      </c>
      <c r="J19" s="23"/>
      <c r="K19" s="22"/>
    </row>
    <row r="20" spans="2:11" ht="20.100000000000001" customHeight="1">
      <c r="B20" s="50"/>
      <c r="C20" s="10">
        <v>17</v>
      </c>
      <c r="D20" s="17">
        <v>4.54</v>
      </c>
      <c r="E20" s="17">
        <f t="shared" si="0"/>
        <v>59.56</v>
      </c>
      <c r="F20" s="18" t="s">
        <v>41</v>
      </c>
      <c r="G20" s="19" t="s">
        <v>15</v>
      </c>
      <c r="H20" s="20" t="s">
        <v>16</v>
      </c>
      <c r="I20" s="19" t="s">
        <v>42</v>
      </c>
      <c r="J20" s="23"/>
      <c r="K20" s="22"/>
    </row>
    <row r="21" spans="2:11" ht="20.100000000000001" customHeight="1">
      <c r="B21" s="50"/>
      <c r="C21" s="10">
        <v>18</v>
      </c>
      <c r="D21" s="17">
        <v>7</v>
      </c>
      <c r="E21" s="17">
        <f t="shared" si="0"/>
        <v>66.56</v>
      </c>
      <c r="F21" s="18" t="s">
        <v>43</v>
      </c>
      <c r="G21" s="19" t="s">
        <v>29</v>
      </c>
      <c r="H21" s="20" t="s">
        <v>16</v>
      </c>
      <c r="I21" s="19" t="s">
        <v>34</v>
      </c>
      <c r="J21" s="23"/>
      <c r="K21" s="22"/>
    </row>
    <row r="22" spans="2:11" ht="20.100000000000001" customHeight="1">
      <c r="B22" s="50"/>
      <c r="C22" s="10">
        <v>19</v>
      </c>
      <c r="D22" s="17">
        <v>0.47</v>
      </c>
      <c r="E22" s="17">
        <f t="shared" si="0"/>
        <v>67.03</v>
      </c>
      <c r="F22" s="18" t="s">
        <v>21</v>
      </c>
      <c r="G22" s="19" t="s">
        <v>29</v>
      </c>
      <c r="H22" s="20" t="s">
        <v>16</v>
      </c>
      <c r="I22" s="19" t="s">
        <v>34</v>
      </c>
      <c r="J22" s="23"/>
      <c r="K22" s="22"/>
    </row>
    <row r="23" spans="2:11" ht="20.100000000000001" customHeight="1">
      <c r="B23" s="50"/>
      <c r="C23" s="10">
        <v>20</v>
      </c>
      <c r="D23" s="17">
        <v>1.23</v>
      </c>
      <c r="E23" s="17">
        <f t="shared" si="0"/>
        <v>68.260000000000005</v>
      </c>
      <c r="F23" s="18" t="s">
        <v>44</v>
      </c>
      <c r="G23" s="19" t="s">
        <v>15</v>
      </c>
      <c r="H23" s="20" t="s">
        <v>19</v>
      </c>
      <c r="I23" s="19" t="s">
        <v>34</v>
      </c>
      <c r="J23" s="23"/>
      <c r="K23" s="22"/>
    </row>
    <row r="24" spans="2:11" ht="20.100000000000001" customHeight="1">
      <c r="B24" s="50"/>
      <c r="C24" s="10">
        <v>21</v>
      </c>
      <c r="D24" s="17">
        <v>4.3899999999999997</v>
      </c>
      <c r="E24" s="17">
        <f t="shared" si="0"/>
        <v>72.650000000000006</v>
      </c>
      <c r="F24" s="18" t="s">
        <v>45</v>
      </c>
      <c r="G24" s="19" t="s">
        <v>15</v>
      </c>
      <c r="H24" s="20" t="s">
        <v>16</v>
      </c>
      <c r="I24" s="19" t="s">
        <v>46</v>
      </c>
      <c r="J24" s="23"/>
      <c r="K24" s="22"/>
    </row>
    <row r="25" spans="2:11" ht="20.100000000000001" customHeight="1">
      <c r="B25" s="50"/>
      <c r="C25" s="10">
        <v>22</v>
      </c>
      <c r="D25" s="17">
        <v>2.33</v>
      </c>
      <c r="E25" s="17">
        <f t="shared" si="0"/>
        <v>74.98</v>
      </c>
      <c r="F25" s="18" t="s">
        <v>21</v>
      </c>
      <c r="G25" s="19" t="s">
        <v>22</v>
      </c>
      <c r="H25" s="20" t="s">
        <v>16</v>
      </c>
      <c r="I25" s="19" t="s">
        <v>46</v>
      </c>
      <c r="J25" s="24"/>
      <c r="K25" s="25"/>
    </row>
    <row r="26" spans="2:11" ht="20.100000000000001" customHeight="1">
      <c r="B26" s="50"/>
      <c r="C26" s="10">
        <v>23</v>
      </c>
      <c r="D26" s="17">
        <v>7.53</v>
      </c>
      <c r="E26" s="17">
        <f t="shared" si="0"/>
        <v>82.51</v>
      </c>
      <c r="F26" s="18" t="s">
        <v>47</v>
      </c>
      <c r="G26" s="19" t="s">
        <v>24</v>
      </c>
      <c r="H26" s="20" t="s">
        <v>25</v>
      </c>
      <c r="I26" s="19" t="s">
        <v>34</v>
      </c>
      <c r="J26" s="24" t="s">
        <v>48</v>
      </c>
      <c r="K26" s="25"/>
    </row>
    <row r="27" spans="2:11" ht="20.100000000000001" customHeight="1">
      <c r="B27" s="50"/>
      <c r="C27" s="51">
        <v>24</v>
      </c>
      <c r="D27" s="52">
        <v>0.86</v>
      </c>
      <c r="E27" s="52">
        <f>E26+D27</f>
        <v>83.37</v>
      </c>
      <c r="F27" s="53" t="s">
        <v>49</v>
      </c>
      <c r="G27" s="53"/>
      <c r="H27" s="53"/>
      <c r="I27" s="54" t="s">
        <v>46</v>
      </c>
      <c r="J27" s="55" t="s">
        <v>50</v>
      </c>
      <c r="K27" s="57" t="s">
        <v>51</v>
      </c>
    </row>
    <row r="28" spans="2:11" ht="20.100000000000001" customHeight="1">
      <c r="B28" s="50"/>
      <c r="C28" s="51"/>
      <c r="D28" s="52"/>
      <c r="E28" s="52"/>
      <c r="F28" s="12" t="s">
        <v>52</v>
      </c>
      <c r="G28" s="13" t="s">
        <v>15</v>
      </c>
      <c r="H28" s="14" t="s">
        <v>19</v>
      </c>
      <c r="I28" s="54"/>
      <c r="J28" s="56"/>
      <c r="K28" s="57"/>
    </row>
    <row r="29" spans="2:11" ht="20.100000000000001" customHeight="1">
      <c r="B29" s="50"/>
      <c r="C29" s="10">
        <v>25</v>
      </c>
      <c r="D29" s="17">
        <v>8.98</v>
      </c>
      <c r="E29" s="17">
        <f>E27+D29</f>
        <v>92.350000000000009</v>
      </c>
      <c r="F29" s="18" t="s">
        <v>21</v>
      </c>
      <c r="G29" s="19" t="s">
        <v>24</v>
      </c>
      <c r="H29" s="20" t="s">
        <v>25</v>
      </c>
      <c r="I29" s="19" t="s">
        <v>53</v>
      </c>
      <c r="J29" s="23"/>
      <c r="K29" s="22"/>
    </row>
    <row r="30" spans="2:11" ht="20.100000000000001" customHeight="1">
      <c r="B30" s="50"/>
      <c r="C30" s="10">
        <v>25</v>
      </c>
      <c r="D30" s="17">
        <v>5.0599999999999996</v>
      </c>
      <c r="E30" s="17">
        <f>E29+D30</f>
        <v>97.410000000000011</v>
      </c>
      <c r="F30" s="18" t="s">
        <v>21</v>
      </c>
      <c r="G30" s="19" t="s">
        <v>24</v>
      </c>
      <c r="H30" s="20" t="s">
        <v>25</v>
      </c>
      <c r="I30" s="19" t="s">
        <v>34</v>
      </c>
      <c r="J30" s="23"/>
      <c r="K30" s="22"/>
    </row>
    <row r="31" spans="2:11" ht="20.100000000000001" customHeight="1">
      <c r="B31" s="50"/>
      <c r="C31" s="10">
        <v>26</v>
      </c>
      <c r="D31" s="17">
        <v>1.37</v>
      </c>
      <c r="E31" s="17">
        <f t="shared" ref="E31:E58" si="1">E30+D31</f>
        <v>98.780000000000015</v>
      </c>
      <c r="F31" s="18" t="s">
        <v>21</v>
      </c>
      <c r="G31" s="19" t="s">
        <v>22</v>
      </c>
      <c r="H31" s="20" t="s">
        <v>16</v>
      </c>
      <c r="I31" s="19" t="s">
        <v>34</v>
      </c>
      <c r="J31" s="23"/>
      <c r="K31" s="22"/>
    </row>
    <row r="32" spans="2:11" ht="28.5">
      <c r="B32" s="50"/>
      <c r="C32" s="10">
        <v>27</v>
      </c>
      <c r="D32" s="26">
        <v>6.75</v>
      </c>
      <c r="E32" s="26">
        <f t="shared" si="1"/>
        <v>105.53000000000002</v>
      </c>
      <c r="F32" s="58" t="s">
        <v>80</v>
      </c>
      <c r="G32" s="59"/>
      <c r="H32" s="27" t="s">
        <v>54</v>
      </c>
      <c r="I32" s="28"/>
      <c r="J32" s="29" t="s">
        <v>81</v>
      </c>
      <c r="K32" s="38" t="s">
        <v>76</v>
      </c>
    </row>
    <row r="33" spans="2:11" ht="20.100000000000001" customHeight="1">
      <c r="B33" s="50" t="s">
        <v>55</v>
      </c>
      <c r="C33" s="30">
        <v>28</v>
      </c>
      <c r="D33" s="17">
        <v>6.75</v>
      </c>
      <c r="E33" s="17">
        <f t="shared" si="1"/>
        <v>112.28000000000002</v>
      </c>
      <c r="F33" s="18" t="s">
        <v>21</v>
      </c>
      <c r="G33" s="19" t="s">
        <v>24</v>
      </c>
      <c r="H33" s="20" t="s">
        <v>25</v>
      </c>
      <c r="I33" s="19" t="s">
        <v>34</v>
      </c>
      <c r="J33" s="23"/>
      <c r="K33" s="22"/>
    </row>
    <row r="34" spans="2:11" ht="20.100000000000001" customHeight="1">
      <c r="B34" s="50"/>
      <c r="C34" s="30">
        <v>29</v>
      </c>
      <c r="D34" s="17">
        <v>1.37</v>
      </c>
      <c r="E34" s="17">
        <f t="shared" si="1"/>
        <v>113.65000000000002</v>
      </c>
      <c r="F34" s="18" t="s">
        <v>21</v>
      </c>
      <c r="G34" s="19" t="s">
        <v>22</v>
      </c>
      <c r="H34" s="20" t="s">
        <v>16</v>
      </c>
      <c r="I34" s="19" t="s">
        <v>53</v>
      </c>
      <c r="J34" s="31"/>
      <c r="K34" s="22"/>
    </row>
    <row r="35" spans="2:11" ht="20.100000000000001" customHeight="1">
      <c r="B35" s="50"/>
      <c r="C35" s="30">
        <v>30</v>
      </c>
      <c r="D35" s="17">
        <v>5.0599999999999996</v>
      </c>
      <c r="E35" s="17">
        <f t="shared" si="1"/>
        <v>118.71000000000002</v>
      </c>
      <c r="F35" s="18" t="s">
        <v>21</v>
      </c>
      <c r="G35" s="19" t="s">
        <v>22</v>
      </c>
      <c r="H35" s="20" t="s">
        <v>16</v>
      </c>
      <c r="I35" s="19" t="s">
        <v>46</v>
      </c>
      <c r="J35" s="31"/>
      <c r="K35" s="22"/>
    </row>
    <row r="36" spans="2:11" ht="20.100000000000001" customHeight="1">
      <c r="B36" s="50"/>
      <c r="C36" s="30">
        <v>31</v>
      </c>
      <c r="D36" s="17">
        <v>8.98</v>
      </c>
      <c r="E36" s="17">
        <f t="shared" si="1"/>
        <v>127.69000000000003</v>
      </c>
      <c r="F36" s="18" t="s">
        <v>52</v>
      </c>
      <c r="G36" s="19" t="s">
        <v>15</v>
      </c>
      <c r="H36" s="20" t="s">
        <v>19</v>
      </c>
      <c r="I36" s="19" t="s">
        <v>34</v>
      </c>
      <c r="J36" s="31"/>
      <c r="K36" s="22"/>
    </row>
    <row r="37" spans="2:11" ht="20.100000000000001" customHeight="1">
      <c r="B37" s="50"/>
      <c r="C37" s="30">
        <v>32</v>
      </c>
      <c r="D37" s="17">
        <v>0.86</v>
      </c>
      <c r="E37" s="17">
        <f t="shared" si="1"/>
        <v>128.55000000000004</v>
      </c>
      <c r="F37" s="18" t="s">
        <v>56</v>
      </c>
      <c r="G37" s="19" t="s">
        <v>22</v>
      </c>
      <c r="H37" s="20" t="s">
        <v>16</v>
      </c>
      <c r="I37" s="19" t="s">
        <v>46</v>
      </c>
      <c r="J37" s="31"/>
      <c r="K37" s="22"/>
    </row>
    <row r="38" spans="2:11" ht="20.100000000000001" customHeight="1">
      <c r="B38" s="50"/>
      <c r="C38" s="30">
        <v>33</v>
      </c>
      <c r="D38" s="17">
        <v>7.53</v>
      </c>
      <c r="E38" s="17">
        <f t="shared" si="1"/>
        <v>136.08000000000004</v>
      </c>
      <c r="F38" s="18" t="s">
        <v>21</v>
      </c>
      <c r="G38" s="19" t="s">
        <v>24</v>
      </c>
      <c r="H38" s="20" t="s">
        <v>25</v>
      </c>
      <c r="I38" s="19" t="s">
        <v>46</v>
      </c>
      <c r="J38" s="23" t="s">
        <v>57</v>
      </c>
      <c r="K38" s="22"/>
    </row>
    <row r="39" spans="2:11" ht="20.100000000000001" customHeight="1">
      <c r="B39" s="50"/>
      <c r="C39" s="30">
        <v>34</v>
      </c>
      <c r="D39" s="17">
        <v>2.33</v>
      </c>
      <c r="E39" s="17">
        <f t="shared" si="1"/>
        <v>138.41000000000005</v>
      </c>
      <c r="F39" s="18" t="s">
        <v>45</v>
      </c>
      <c r="G39" s="19" t="s">
        <v>15</v>
      </c>
      <c r="H39" s="20" t="s">
        <v>25</v>
      </c>
      <c r="I39" s="19" t="s">
        <v>34</v>
      </c>
      <c r="J39" s="23"/>
      <c r="K39" s="22"/>
    </row>
    <row r="40" spans="2:11" ht="20.100000000000001" customHeight="1">
      <c r="B40" s="50"/>
      <c r="C40" s="30">
        <v>35</v>
      </c>
      <c r="D40" s="17">
        <v>4.3899999999999997</v>
      </c>
      <c r="E40" s="17">
        <f t="shared" si="1"/>
        <v>142.80000000000004</v>
      </c>
      <c r="F40" s="18" t="s">
        <v>44</v>
      </c>
      <c r="G40" s="19" t="s">
        <v>15</v>
      </c>
      <c r="H40" s="20" t="s">
        <v>19</v>
      </c>
      <c r="I40" s="19" t="s">
        <v>34</v>
      </c>
      <c r="J40" s="31"/>
      <c r="K40" s="22"/>
    </row>
    <row r="41" spans="2:11" ht="20.100000000000001" customHeight="1">
      <c r="B41" s="50"/>
      <c r="C41" s="30">
        <v>36</v>
      </c>
      <c r="D41" s="17">
        <v>1.23</v>
      </c>
      <c r="E41" s="17">
        <f>E40+D41</f>
        <v>144.03000000000003</v>
      </c>
      <c r="F41" s="18" t="s">
        <v>21</v>
      </c>
      <c r="G41" s="19" t="s">
        <v>22</v>
      </c>
      <c r="H41" s="20" t="s">
        <v>25</v>
      </c>
      <c r="I41" s="19" t="s">
        <v>34</v>
      </c>
      <c r="J41" s="23"/>
      <c r="K41" s="22"/>
    </row>
    <row r="42" spans="2:11" ht="20.100000000000001" customHeight="1">
      <c r="B42" s="50"/>
      <c r="C42" s="30">
        <v>37</v>
      </c>
      <c r="D42" s="17">
        <v>0.47</v>
      </c>
      <c r="E42" s="17">
        <f t="shared" si="1"/>
        <v>144.50000000000003</v>
      </c>
      <c r="F42" s="18" t="s">
        <v>43</v>
      </c>
      <c r="G42" s="19" t="s">
        <v>22</v>
      </c>
      <c r="H42" s="20" t="s">
        <v>25</v>
      </c>
      <c r="I42" s="19" t="s">
        <v>42</v>
      </c>
      <c r="J42" s="23"/>
      <c r="K42" s="22"/>
    </row>
    <row r="43" spans="2:11" ht="20.100000000000001" customHeight="1">
      <c r="B43" s="50"/>
      <c r="C43" s="30">
        <v>38</v>
      </c>
      <c r="D43" s="17">
        <v>7</v>
      </c>
      <c r="E43" s="17">
        <f t="shared" si="1"/>
        <v>151.50000000000003</v>
      </c>
      <c r="F43" s="18" t="s">
        <v>41</v>
      </c>
      <c r="G43" s="19" t="s">
        <v>15</v>
      </c>
      <c r="H43" s="20" t="s">
        <v>25</v>
      </c>
      <c r="I43" s="19" t="s">
        <v>34</v>
      </c>
      <c r="J43" s="23" t="s">
        <v>38</v>
      </c>
      <c r="K43" s="22"/>
    </row>
    <row r="44" spans="2:11" ht="20.100000000000001" customHeight="1">
      <c r="B44" s="50"/>
      <c r="C44" s="30">
        <v>39</v>
      </c>
      <c r="D44" s="17">
        <v>4.54</v>
      </c>
      <c r="E44" s="17">
        <f t="shared" si="1"/>
        <v>156.04000000000002</v>
      </c>
      <c r="F44" s="18" t="s">
        <v>21</v>
      </c>
      <c r="G44" s="19" t="s">
        <v>29</v>
      </c>
      <c r="H44" s="20" t="s">
        <v>16</v>
      </c>
      <c r="I44" s="19" t="s">
        <v>34</v>
      </c>
      <c r="J44" s="23" t="s">
        <v>58</v>
      </c>
      <c r="K44" s="22"/>
    </row>
    <row r="45" spans="2:11" ht="20.100000000000001" customHeight="1">
      <c r="B45" s="50"/>
      <c r="C45" s="30">
        <v>40</v>
      </c>
      <c r="D45" s="17">
        <v>0.21</v>
      </c>
      <c r="E45" s="17">
        <f t="shared" si="1"/>
        <v>156.25000000000003</v>
      </c>
      <c r="F45" s="18" t="s">
        <v>21</v>
      </c>
      <c r="G45" s="19" t="s">
        <v>24</v>
      </c>
      <c r="H45" s="20" t="s">
        <v>25</v>
      </c>
      <c r="I45" s="19" t="s">
        <v>34</v>
      </c>
      <c r="J45" s="23" t="s">
        <v>59</v>
      </c>
      <c r="K45" s="22"/>
    </row>
    <row r="46" spans="2:11" ht="20.100000000000001" customHeight="1">
      <c r="B46" s="50"/>
      <c r="C46" s="30">
        <v>41</v>
      </c>
      <c r="D46" s="17">
        <v>1.1200000000000001</v>
      </c>
      <c r="E46" s="17">
        <f t="shared" si="1"/>
        <v>157.37000000000003</v>
      </c>
      <c r="F46" s="18" t="s">
        <v>21</v>
      </c>
      <c r="G46" s="19" t="s">
        <v>24</v>
      </c>
      <c r="H46" s="20" t="s">
        <v>25</v>
      </c>
      <c r="I46" s="19" t="s">
        <v>34</v>
      </c>
      <c r="J46" s="23" t="s">
        <v>60</v>
      </c>
      <c r="K46" s="22"/>
    </row>
    <row r="47" spans="2:11" ht="20.100000000000001" customHeight="1">
      <c r="B47" s="50"/>
      <c r="C47" s="30">
        <v>42</v>
      </c>
      <c r="D47" s="17">
        <v>0.62</v>
      </c>
      <c r="E47" s="17">
        <f t="shared" si="1"/>
        <v>157.99000000000004</v>
      </c>
      <c r="F47" s="18" t="s">
        <v>21</v>
      </c>
      <c r="G47" s="19" t="s">
        <v>22</v>
      </c>
      <c r="H47" s="20" t="s">
        <v>25</v>
      </c>
      <c r="I47" s="19" t="s">
        <v>37</v>
      </c>
      <c r="J47" s="23"/>
      <c r="K47" s="22"/>
    </row>
    <row r="48" spans="2:11" ht="20.100000000000001" customHeight="1">
      <c r="B48" s="50"/>
      <c r="C48" s="30">
        <v>43</v>
      </c>
      <c r="D48" s="17">
        <v>1.95</v>
      </c>
      <c r="E48" s="17">
        <f t="shared" si="1"/>
        <v>159.94000000000003</v>
      </c>
      <c r="F48" s="18" t="s">
        <v>21</v>
      </c>
      <c r="G48" s="19" t="s">
        <v>29</v>
      </c>
      <c r="H48" s="20" t="s">
        <v>16</v>
      </c>
      <c r="I48" s="19" t="s">
        <v>36</v>
      </c>
      <c r="J48" s="23"/>
      <c r="K48" s="22"/>
    </row>
    <row r="49" spans="2:11" ht="20.100000000000001" customHeight="1">
      <c r="B49" s="50"/>
      <c r="C49" s="30">
        <v>44</v>
      </c>
      <c r="D49" s="17">
        <v>2.17</v>
      </c>
      <c r="E49" s="17">
        <f t="shared" si="1"/>
        <v>162.11000000000001</v>
      </c>
      <c r="F49" s="18" t="s">
        <v>21</v>
      </c>
      <c r="G49" s="19" t="s">
        <v>29</v>
      </c>
      <c r="H49" s="20" t="s">
        <v>16</v>
      </c>
      <c r="I49" s="19" t="s">
        <v>34</v>
      </c>
      <c r="J49" s="23" t="s">
        <v>61</v>
      </c>
      <c r="K49" s="22"/>
    </row>
    <row r="50" spans="2:11" ht="20.100000000000001" customHeight="1">
      <c r="B50" s="50"/>
      <c r="C50" s="30">
        <v>45</v>
      </c>
      <c r="D50" s="17">
        <v>0.1</v>
      </c>
      <c r="E50" s="17">
        <f t="shared" si="1"/>
        <v>162.21</v>
      </c>
      <c r="F50" s="18" t="s">
        <v>21</v>
      </c>
      <c r="G50" s="19" t="s">
        <v>22</v>
      </c>
      <c r="H50" s="20" t="s">
        <v>16</v>
      </c>
      <c r="I50" s="19" t="s">
        <v>32</v>
      </c>
      <c r="J50" s="23"/>
      <c r="K50" s="22"/>
    </row>
    <row r="51" spans="2:11" ht="20.100000000000001" customHeight="1">
      <c r="B51" s="50"/>
      <c r="C51" s="30">
        <v>46</v>
      </c>
      <c r="D51" s="17">
        <v>4.54</v>
      </c>
      <c r="E51" s="17">
        <f t="shared" si="1"/>
        <v>166.75</v>
      </c>
      <c r="F51" s="18" t="s">
        <v>21</v>
      </c>
      <c r="G51" s="19" t="s">
        <v>22</v>
      </c>
      <c r="H51" s="20" t="s">
        <v>25</v>
      </c>
      <c r="I51" s="19" t="s">
        <v>31</v>
      </c>
      <c r="J51" s="23"/>
      <c r="K51" s="22"/>
    </row>
    <row r="52" spans="2:11" ht="20.100000000000001" customHeight="1">
      <c r="B52" s="50"/>
      <c r="C52" s="30">
        <v>47</v>
      </c>
      <c r="D52" s="11">
        <v>3.04</v>
      </c>
      <c r="E52" s="11">
        <f t="shared" si="1"/>
        <v>169.79</v>
      </c>
      <c r="F52" s="60" t="s">
        <v>62</v>
      </c>
      <c r="G52" s="60"/>
      <c r="H52" s="14" t="s">
        <v>16</v>
      </c>
      <c r="I52" s="13" t="s">
        <v>31</v>
      </c>
      <c r="J52" s="32" t="s">
        <v>63</v>
      </c>
      <c r="K52" s="16" t="s">
        <v>64</v>
      </c>
    </row>
    <row r="53" spans="2:11" ht="20.100000000000001" customHeight="1">
      <c r="B53" s="50"/>
      <c r="C53" s="30">
        <v>48</v>
      </c>
      <c r="D53" s="17">
        <v>0.32</v>
      </c>
      <c r="E53" s="17">
        <f t="shared" si="1"/>
        <v>170.10999999999999</v>
      </c>
      <c r="F53" s="18" t="s">
        <v>21</v>
      </c>
      <c r="G53" s="19" t="s">
        <v>29</v>
      </c>
      <c r="H53" s="20" t="s">
        <v>16</v>
      </c>
      <c r="I53" s="19" t="s">
        <v>65</v>
      </c>
      <c r="J53" s="23" t="s">
        <v>66</v>
      </c>
      <c r="K53" s="22"/>
    </row>
    <row r="54" spans="2:11" ht="20.100000000000001" customHeight="1">
      <c r="B54" s="50"/>
      <c r="C54" s="30">
        <v>49</v>
      </c>
      <c r="D54" s="17">
        <v>19.809999999999999</v>
      </c>
      <c r="E54" s="17">
        <f t="shared" si="1"/>
        <v>189.92</v>
      </c>
      <c r="F54" s="18" t="s">
        <v>21</v>
      </c>
      <c r="G54" s="19" t="s">
        <v>22</v>
      </c>
      <c r="H54" s="20" t="s">
        <v>16</v>
      </c>
      <c r="I54" s="19" t="s">
        <v>26</v>
      </c>
      <c r="J54" s="39" t="s">
        <v>77</v>
      </c>
      <c r="K54" s="22"/>
    </row>
    <row r="55" spans="2:11" ht="20.100000000000001" customHeight="1">
      <c r="B55" s="50"/>
      <c r="C55" s="33">
        <v>50</v>
      </c>
      <c r="D55" s="17">
        <v>5.04</v>
      </c>
      <c r="E55" s="17">
        <f t="shared" si="1"/>
        <v>194.95999999999998</v>
      </c>
      <c r="F55" s="18" t="s">
        <v>21</v>
      </c>
      <c r="G55" s="19" t="s">
        <v>22</v>
      </c>
      <c r="H55" s="20" t="s">
        <v>25</v>
      </c>
      <c r="I55" s="19" t="s">
        <v>65</v>
      </c>
      <c r="J55" s="23"/>
      <c r="K55" s="22"/>
    </row>
    <row r="56" spans="2:11" ht="20.100000000000001" customHeight="1">
      <c r="B56" s="50"/>
      <c r="C56" s="33">
        <v>51</v>
      </c>
      <c r="D56" s="17">
        <v>4.82</v>
      </c>
      <c r="E56" s="17">
        <f t="shared" si="1"/>
        <v>199.77999999999997</v>
      </c>
      <c r="F56" s="18" t="s">
        <v>67</v>
      </c>
      <c r="G56" s="19" t="s">
        <v>68</v>
      </c>
      <c r="H56" s="20" t="s">
        <v>25</v>
      </c>
      <c r="I56" s="19" t="s">
        <v>69</v>
      </c>
      <c r="J56" s="23"/>
      <c r="K56" s="22"/>
    </row>
    <row r="57" spans="2:11" ht="20.100000000000001" customHeight="1">
      <c r="B57" s="50"/>
      <c r="C57" s="33">
        <v>52</v>
      </c>
      <c r="D57" s="17">
        <v>0.5</v>
      </c>
      <c r="E57" s="17">
        <f t="shared" si="1"/>
        <v>200.27999999999997</v>
      </c>
      <c r="F57" s="18" t="s">
        <v>70</v>
      </c>
      <c r="G57" s="19" t="s">
        <v>24</v>
      </c>
      <c r="H57" s="20" t="s">
        <v>19</v>
      </c>
      <c r="I57" s="19" t="s">
        <v>69</v>
      </c>
      <c r="J57" s="23"/>
      <c r="K57" s="22"/>
    </row>
    <row r="58" spans="2:11" ht="20.100000000000001" customHeight="1">
      <c r="B58" s="50"/>
      <c r="C58" s="33">
        <v>53</v>
      </c>
      <c r="D58" s="11">
        <v>0.79</v>
      </c>
      <c r="E58" s="11">
        <f t="shared" si="1"/>
        <v>201.06999999999996</v>
      </c>
      <c r="F58" s="12" t="s">
        <v>71</v>
      </c>
      <c r="G58" s="56" t="s">
        <v>72</v>
      </c>
      <c r="H58" s="56"/>
      <c r="I58" s="56"/>
      <c r="J58" s="32" t="s">
        <v>63</v>
      </c>
      <c r="K58" s="16" t="s">
        <v>73</v>
      </c>
    </row>
    <row r="59" spans="2:11" ht="20.100000000000001" customHeight="1">
      <c r="B59" s="40"/>
      <c r="C59" s="42" t="s">
        <v>74</v>
      </c>
      <c r="D59" s="42"/>
      <c r="E59" s="42"/>
      <c r="F59" s="42"/>
      <c r="G59" s="42"/>
      <c r="H59" s="42"/>
      <c r="I59" s="42"/>
      <c r="J59" s="42"/>
      <c r="K59" s="43"/>
    </row>
    <row r="60" spans="2:11" ht="20.100000000000001" customHeight="1">
      <c r="B60" s="40"/>
      <c r="C60" s="42" t="s">
        <v>78</v>
      </c>
      <c r="D60" s="42"/>
      <c r="E60" s="42"/>
      <c r="F60" s="42"/>
      <c r="G60" s="42"/>
      <c r="H60" s="42"/>
      <c r="I60" s="42"/>
      <c r="J60" s="42"/>
      <c r="K60" s="43"/>
    </row>
    <row r="61" spans="2:11" ht="20.100000000000001" customHeight="1" thickBot="1">
      <c r="B61" s="41"/>
      <c r="C61" s="44"/>
      <c r="D61" s="44"/>
      <c r="E61" s="44"/>
      <c r="F61" s="44"/>
      <c r="G61" s="44"/>
      <c r="H61" s="44"/>
      <c r="I61" s="44"/>
      <c r="J61" s="44"/>
      <c r="K61" s="45"/>
    </row>
    <row r="62" spans="2:11" ht="20.100000000000001" customHeight="1">
      <c r="H62" s="37"/>
    </row>
    <row r="63" spans="2:11" ht="20.100000000000001" customHeight="1">
      <c r="I63" s="1"/>
    </row>
  </sheetData>
  <mergeCells count="20">
    <mergeCell ref="F32:G32"/>
    <mergeCell ref="B33:B58"/>
    <mergeCell ref="F52:G52"/>
    <mergeCell ref="G58:I58"/>
    <mergeCell ref="B59:B61"/>
    <mergeCell ref="C59:K59"/>
    <mergeCell ref="C60:K60"/>
    <mergeCell ref="C61:K61"/>
    <mergeCell ref="C1:K1"/>
    <mergeCell ref="D2:E2"/>
    <mergeCell ref="J3:K3"/>
    <mergeCell ref="B4:B32"/>
    <mergeCell ref="C27:C28"/>
    <mergeCell ref="D27:D28"/>
    <mergeCell ref="E27:E28"/>
    <mergeCell ref="F27:H27"/>
    <mergeCell ref="I27:I28"/>
    <mergeCell ref="J27:J28"/>
    <mergeCell ref="J2:K2"/>
    <mergeCell ref="K27:K28"/>
  </mergeCells>
  <phoneticPr fontId="2"/>
  <dataValidations count="2">
    <dataValidation type="list" allowBlank="1" showInputMessage="1" showErrorMessage="1" sqref="G28:G31 G5:G26 G53:G57 G33:G51">
      <formula1>$O$8:$O$16</formula1>
    </dataValidation>
    <dataValidation type="list" allowBlank="1" showInputMessage="1" showErrorMessage="1" sqref="H28:H31 H4:H26 H33:H57">
      <formula1>$N$8:$N$15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rowBreaks count="1" manualBreakCount="1">
    <brk id="3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2014-03-23T23:13:33Z</cp:lastPrinted>
  <dcterms:created xsi:type="dcterms:W3CDTF">2014-03-23T23:07:49Z</dcterms:created>
  <dcterms:modified xsi:type="dcterms:W3CDTF">2014-04-01T09:06:56Z</dcterms:modified>
</cp:coreProperties>
</file>