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giant\Desktop\２０１７年ＢＲＭ予定\BRM９１７広島　鳥取大山２００ｋｍ\キューシート\"/>
    </mc:Choice>
  </mc:AlternateContent>
  <bookViews>
    <workbookView xWindow="0" yWindow="600" windowWidth="28800" windowHeight="12090" activeTab="1" xr2:uid="{00000000-000D-0000-FFFF-FFFF00000000}"/>
  </bookViews>
  <sheets>
    <sheet name="Sheet1" sheetId="1" r:id="rId1"/>
    <sheet name="Sheet2" sheetId="2" r:id="rId2"/>
  </sheets>
  <definedNames>
    <definedName name="_xlnm.Print_Area" localSheetId="1">Sheet2!$A$1:$K$57</definedName>
  </definedNames>
  <calcPr calcId="17102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0" i="2" l="1"/>
  <c r="D51" i="2"/>
  <c r="D52" i="2"/>
  <c r="D53" i="2"/>
  <c r="D54" i="2"/>
  <c r="D55" i="2"/>
  <c r="D56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D50" i="1"/>
  <c r="D51" i="1"/>
  <c r="D52" i="1"/>
  <c r="D53" i="1"/>
  <c r="D54" i="1"/>
  <c r="D55" i="1"/>
  <c r="D56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8" i="1"/>
</calcChain>
</file>

<file path=xl/sharedStrings.xml><?xml version="1.0" encoding="utf-8"?>
<sst xmlns="http://schemas.openxmlformats.org/spreadsheetml/2006/main" count="466" uniqueCount="147">
  <si>
    <t>市道</t>
    <rPh sb="0" eb="2">
      <t>シドウ</t>
    </rPh>
    <phoneticPr fontId="1"/>
  </si>
  <si>
    <t>左折</t>
    <rPh sb="0" eb="2">
      <t>サセツ</t>
    </rPh>
    <phoneticPr fontId="1"/>
  </si>
  <si>
    <t>右折</t>
    <rPh sb="0" eb="2">
      <t>ウセツ</t>
    </rPh>
    <phoneticPr fontId="1"/>
  </si>
  <si>
    <t>R9</t>
    <phoneticPr fontId="1"/>
  </si>
  <si>
    <t>Y字</t>
    <rPh sb="1" eb="2">
      <t>ジ</t>
    </rPh>
    <phoneticPr fontId="1"/>
  </si>
  <si>
    <t>松河原</t>
    <rPh sb="0" eb="1">
      <t>マツ</t>
    </rPh>
    <rPh sb="1" eb="3">
      <t>カワラ</t>
    </rPh>
    <phoneticPr fontId="1"/>
  </si>
  <si>
    <t>T字</t>
    <rPh sb="1" eb="2">
      <t>ジ</t>
    </rPh>
    <phoneticPr fontId="1"/>
  </si>
  <si>
    <t>十字</t>
    <rPh sb="0" eb="1">
      <t>ジュウ</t>
    </rPh>
    <rPh sb="1" eb="2">
      <t>ジ</t>
    </rPh>
    <phoneticPr fontId="1"/>
  </si>
  <si>
    <t>八束水</t>
    <rPh sb="0" eb="2">
      <t>ヤツカ</t>
    </rPh>
    <rPh sb="2" eb="3">
      <t>スイ</t>
    </rPh>
    <phoneticPr fontId="1"/>
  </si>
  <si>
    <t>満川</t>
    <rPh sb="0" eb="1">
      <t>マン</t>
    </rPh>
    <rPh sb="1" eb="2">
      <t>カワ</t>
    </rPh>
    <phoneticPr fontId="1"/>
  </si>
  <si>
    <t>K318</t>
    <phoneticPr fontId="1"/>
  </si>
  <si>
    <t>十字</t>
    <rPh sb="0" eb="2">
      <t>ジュウジ</t>
    </rPh>
    <phoneticPr fontId="1"/>
  </si>
  <si>
    <t>直進</t>
    <rPh sb="0" eb="2">
      <t>チョクシン</t>
    </rPh>
    <phoneticPr fontId="1"/>
  </si>
  <si>
    <t>八千代橋西詰</t>
    <rPh sb="0" eb="3">
      <t>ヤチヨ</t>
    </rPh>
    <rPh sb="3" eb="4">
      <t>ハシ</t>
    </rPh>
    <rPh sb="4" eb="5">
      <t>ニシ</t>
    </rPh>
    <rPh sb="5" eb="6">
      <t>ツメ</t>
    </rPh>
    <phoneticPr fontId="1"/>
  </si>
  <si>
    <t>覚寺</t>
    <rPh sb="0" eb="2">
      <t>カクジ</t>
    </rPh>
    <phoneticPr fontId="1"/>
  </si>
  <si>
    <t>K265</t>
    <phoneticPr fontId="1"/>
  </si>
  <si>
    <t>左前方</t>
    <rPh sb="0" eb="1">
      <t>ヒダリ</t>
    </rPh>
    <rPh sb="1" eb="3">
      <t>ゼンポウ</t>
    </rPh>
    <phoneticPr fontId="1"/>
  </si>
  <si>
    <t>鳥取砂丘入口</t>
    <rPh sb="0" eb="2">
      <t>トットリ</t>
    </rPh>
    <rPh sb="2" eb="4">
      <t>サキュウ</t>
    </rPh>
    <rPh sb="4" eb="5">
      <t>イ</t>
    </rPh>
    <rPh sb="5" eb="6">
      <t>グチ</t>
    </rPh>
    <phoneticPr fontId="1"/>
  </si>
  <si>
    <t>Uターン</t>
    <phoneticPr fontId="1"/>
  </si>
  <si>
    <t>K41</t>
    <phoneticPr fontId="1"/>
  </si>
  <si>
    <t>千代橋西詰</t>
    <rPh sb="0" eb="2">
      <t>チヨ</t>
    </rPh>
    <rPh sb="2" eb="3">
      <t>ハシ</t>
    </rPh>
    <rPh sb="3" eb="4">
      <t>ニシ</t>
    </rPh>
    <rPh sb="4" eb="5">
      <t>ヅ</t>
    </rPh>
    <phoneticPr fontId="1"/>
  </si>
  <si>
    <t>K189</t>
    <phoneticPr fontId="1"/>
  </si>
  <si>
    <t>K21</t>
    <phoneticPr fontId="1"/>
  </si>
  <si>
    <t>千代大橋西詰</t>
    <rPh sb="0" eb="2">
      <t>チヨ</t>
    </rPh>
    <rPh sb="2" eb="4">
      <t>オオハシ</t>
    </rPh>
    <rPh sb="4" eb="5">
      <t>ニシ</t>
    </rPh>
    <rPh sb="5" eb="6">
      <t>ヅ</t>
    </rPh>
    <phoneticPr fontId="1"/>
  </si>
  <si>
    <t>上光</t>
    <rPh sb="0" eb="1">
      <t>ウエ</t>
    </rPh>
    <rPh sb="1" eb="2">
      <t>ヒカリ</t>
    </rPh>
    <phoneticPr fontId="1"/>
  </si>
  <si>
    <t>新鹿野大橋東詰</t>
    <rPh sb="0" eb="1">
      <t>シン</t>
    </rPh>
    <rPh sb="1" eb="3">
      <t>シカノ</t>
    </rPh>
    <rPh sb="3" eb="5">
      <t>オオハシ</t>
    </rPh>
    <rPh sb="5" eb="6">
      <t>ヒガシ</t>
    </rPh>
    <rPh sb="6" eb="7">
      <t>ツメ</t>
    </rPh>
    <phoneticPr fontId="1"/>
  </si>
  <si>
    <t>K273</t>
    <phoneticPr fontId="1"/>
  </si>
  <si>
    <t>大原橋東</t>
    <rPh sb="0" eb="2">
      <t>オオハラ</t>
    </rPh>
    <rPh sb="2" eb="3">
      <t>バシ</t>
    </rPh>
    <rPh sb="3" eb="4">
      <t>ヒガシ</t>
    </rPh>
    <phoneticPr fontId="1"/>
  </si>
  <si>
    <t>大原橋西</t>
    <rPh sb="0" eb="2">
      <t>オオハラ</t>
    </rPh>
    <rPh sb="2" eb="3">
      <t>バシ</t>
    </rPh>
    <rPh sb="3" eb="4">
      <t>ニシ</t>
    </rPh>
    <phoneticPr fontId="1"/>
  </si>
  <si>
    <t>R179</t>
    <phoneticPr fontId="1"/>
  </si>
  <si>
    <t>米田町</t>
    <rPh sb="0" eb="2">
      <t>ヨネダ</t>
    </rPh>
    <rPh sb="2" eb="3">
      <t>チョウ</t>
    </rPh>
    <phoneticPr fontId="1"/>
  </si>
  <si>
    <t>K205</t>
    <phoneticPr fontId="1"/>
  </si>
  <si>
    <t>住吉町</t>
    <rPh sb="0" eb="2">
      <t>スミヨシ</t>
    </rPh>
    <rPh sb="2" eb="3">
      <t>チョウ</t>
    </rPh>
    <phoneticPr fontId="1"/>
  </si>
  <si>
    <t>K38</t>
    <phoneticPr fontId="1"/>
  </si>
  <si>
    <t>R313</t>
    <phoneticPr fontId="1"/>
  </si>
  <si>
    <t>生田橋入口</t>
    <rPh sb="0" eb="2">
      <t>イクタ</t>
    </rPh>
    <rPh sb="2" eb="3">
      <t>ハシ</t>
    </rPh>
    <rPh sb="3" eb="4">
      <t>イ</t>
    </rPh>
    <rPh sb="4" eb="5">
      <t>グチ</t>
    </rPh>
    <phoneticPr fontId="1"/>
  </si>
  <si>
    <t>長瀬新川入口</t>
    <rPh sb="0" eb="2">
      <t>ナガセ</t>
    </rPh>
    <rPh sb="2" eb="4">
      <t>シンカワ</t>
    </rPh>
    <rPh sb="4" eb="5">
      <t>イ</t>
    </rPh>
    <rPh sb="5" eb="6">
      <t>グチ</t>
    </rPh>
    <phoneticPr fontId="1"/>
  </si>
  <si>
    <t>泊漁港入口</t>
    <rPh sb="0" eb="1">
      <t>ト</t>
    </rPh>
    <rPh sb="1" eb="3">
      <t>ギョコウ</t>
    </rPh>
    <rPh sb="3" eb="4">
      <t>イ</t>
    </rPh>
    <rPh sb="4" eb="5">
      <t>グチ</t>
    </rPh>
    <phoneticPr fontId="1"/>
  </si>
  <si>
    <t>大鴨橋西</t>
    <rPh sb="0" eb="1">
      <t>ダイ</t>
    </rPh>
    <rPh sb="1" eb="2">
      <t>カモ</t>
    </rPh>
    <rPh sb="2" eb="3">
      <t>ハシ</t>
    </rPh>
    <rPh sb="3" eb="4">
      <t>ニシ</t>
    </rPh>
    <phoneticPr fontId="1"/>
  </si>
  <si>
    <t>K45</t>
    <phoneticPr fontId="1"/>
  </si>
  <si>
    <t>鏡ヶ成</t>
    <rPh sb="0" eb="1">
      <t>カガミ</t>
    </rPh>
    <rPh sb="2" eb="3">
      <t>ナ</t>
    </rPh>
    <phoneticPr fontId="1"/>
  </si>
  <si>
    <t>御机</t>
    <rPh sb="0" eb="1">
      <t>オン</t>
    </rPh>
    <rPh sb="1" eb="2">
      <t>ツクエ</t>
    </rPh>
    <phoneticPr fontId="1"/>
  </si>
  <si>
    <t>枡水高原</t>
    <rPh sb="0" eb="1">
      <t>マス</t>
    </rPh>
    <rPh sb="1" eb="2">
      <t>ミズ</t>
    </rPh>
    <rPh sb="2" eb="4">
      <t>コウゲン</t>
    </rPh>
    <phoneticPr fontId="1"/>
  </si>
  <si>
    <t>K158</t>
    <phoneticPr fontId="1"/>
  </si>
  <si>
    <t>左側</t>
    <rPh sb="0" eb="2">
      <t>ヒダリガワ</t>
    </rPh>
    <phoneticPr fontId="1"/>
  </si>
  <si>
    <t>K21</t>
    <phoneticPr fontId="1"/>
  </si>
  <si>
    <t>左側</t>
    <rPh sb="0" eb="2">
      <t>サソク</t>
    </rPh>
    <phoneticPr fontId="1"/>
  </si>
  <si>
    <t>K45</t>
    <phoneticPr fontId="1"/>
  </si>
  <si>
    <t>右側</t>
    <rPh sb="0" eb="2">
      <t>ウソク</t>
    </rPh>
    <phoneticPr fontId="1"/>
  </si>
  <si>
    <t>K267</t>
    <phoneticPr fontId="1"/>
  </si>
  <si>
    <t>K38-K158</t>
    <phoneticPr fontId="1"/>
  </si>
  <si>
    <t>左側</t>
    <rPh sb="0" eb="1">
      <t>ヒダリ</t>
    </rPh>
    <rPh sb="1" eb="2">
      <t>ガワ</t>
    </rPh>
    <phoneticPr fontId="1"/>
  </si>
  <si>
    <t>T字</t>
    <rPh sb="1" eb="2">
      <t>ジ</t>
    </rPh>
    <phoneticPr fontId="1"/>
  </si>
  <si>
    <t>スタート仁王堂公園</t>
    <rPh sb="4" eb="6">
      <t>ニオウ</t>
    </rPh>
    <rPh sb="6" eb="7">
      <t>ドウ</t>
    </rPh>
    <rPh sb="7" eb="9">
      <t>コウエン</t>
    </rPh>
    <phoneticPr fontId="1"/>
  </si>
  <si>
    <t>K158</t>
    <phoneticPr fontId="1"/>
  </si>
  <si>
    <t>大山町役場大山支所</t>
    <rPh sb="0" eb="2">
      <t>ダイセン</t>
    </rPh>
    <rPh sb="2" eb="3">
      <t>チョウ</t>
    </rPh>
    <rPh sb="3" eb="5">
      <t>ヤクバ</t>
    </rPh>
    <rPh sb="5" eb="7">
      <t>ダイセン</t>
    </rPh>
    <rPh sb="7" eb="9">
      <t>シショ</t>
    </rPh>
    <phoneticPr fontId="1"/>
  </si>
  <si>
    <t>大山IC入口</t>
    <rPh sb="0" eb="2">
      <t>ダイセン</t>
    </rPh>
    <rPh sb="4" eb="5">
      <t>イ</t>
    </rPh>
    <rPh sb="5" eb="6">
      <t>グチ</t>
    </rPh>
    <phoneticPr fontId="1"/>
  </si>
  <si>
    <t>左折</t>
    <rPh sb="0" eb="2">
      <t>サセツ</t>
    </rPh>
    <phoneticPr fontId="1"/>
  </si>
  <si>
    <t>K269</t>
    <phoneticPr fontId="1"/>
  </si>
  <si>
    <t>ゴール受付　仁王堂公園</t>
    <rPh sb="3" eb="5">
      <t>ウケツケ</t>
    </rPh>
    <rPh sb="6" eb="9">
      <t>ニオウドウ</t>
    </rPh>
    <rPh sb="9" eb="11">
      <t>コウエン</t>
    </rPh>
    <phoneticPr fontId="1"/>
  </si>
  <si>
    <t>左側</t>
    <rPh sb="0" eb="2">
      <t>サソク</t>
    </rPh>
    <phoneticPr fontId="1"/>
  </si>
  <si>
    <t>K267-&gt;市道</t>
    <rPh sb="6" eb="8">
      <t>シドウ</t>
    </rPh>
    <phoneticPr fontId="1"/>
  </si>
  <si>
    <t>市道</t>
    <rPh sb="0" eb="2">
      <t>シドウ</t>
    </rPh>
    <phoneticPr fontId="1"/>
  </si>
  <si>
    <t>R9</t>
    <phoneticPr fontId="1"/>
  </si>
  <si>
    <t>ト字</t>
    <phoneticPr fontId="1"/>
  </si>
  <si>
    <t>K158-K38</t>
    <phoneticPr fontId="1"/>
  </si>
  <si>
    <t>K158</t>
    <phoneticPr fontId="1"/>
  </si>
  <si>
    <t>おつかれさまでした　ブルベカードとレシートを提出して終了です。気をつけてお帰りください。</t>
    <rPh sb="22" eb="24">
      <t>テイシュツ</t>
    </rPh>
    <rPh sb="26" eb="28">
      <t>シュウリョウ</t>
    </rPh>
    <rPh sb="31" eb="32">
      <t>キ</t>
    </rPh>
    <rPh sb="37" eb="38">
      <t>カエ</t>
    </rPh>
    <phoneticPr fontId="1"/>
  </si>
  <si>
    <t>No.</t>
    <phoneticPr fontId="1"/>
  </si>
  <si>
    <t>(距離は参考値)</t>
    <rPh sb="1" eb="3">
      <t>キョリ</t>
    </rPh>
    <rPh sb="4" eb="6">
      <t>サンコウ</t>
    </rPh>
    <rPh sb="6" eb="7">
      <t>チ</t>
    </rPh>
    <phoneticPr fontId="1"/>
  </si>
  <si>
    <t>積算距離</t>
    <rPh sb="0" eb="2">
      <t>セキサン</t>
    </rPh>
    <rPh sb="2" eb="4">
      <t>キョリ</t>
    </rPh>
    <phoneticPr fontId="1"/>
  </si>
  <si>
    <t>信号名</t>
    <rPh sb="0" eb="2">
      <t>シンゴウ</t>
    </rPh>
    <rPh sb="2" eb="3">
      <t>メイ</t>
    </rPh>
    <phoneticPr fontId="1"/>
  </si>
  <si>
    <t>PC2　ﾛｰｿﾝ三朝温泉店</t>
    <rPh sb="8" eb="10">
      <t>ミササ</t>
    </rPh>
    <rPh sb="10" eb="12">
      <t>オンセン</t>
    </rPh>
    <rPh sb="12" eb="13">
      <t>テン</t>
    </rPh>
    <phoneticPr fontId="1"/>
  </si>
  <si>
    <t>通過ﾁｪｯｸ　砂丘センター</t>
    <rPh sb="0" eb="2">
      <t>ツウカ</t>
    </rPh>
    <rPh sb="7" eb="9">
      <t>サキュウ</t>
    </rPh>
    <phoneticPr fontId="1"/>
  </si>
  <si>
    <t>通過点
形状</t>
    <phoneticPr fontId="1"/>
  </si>
  <si>
    <t>進路表示</t>
    <phoneticPr fontId="1"/>
  </si>
  <si>
    <t>進路表示通過後の
進行ルート</t>
    <rPh sb="0" eb="2">
      <t>シンロ</t>
    </rPh>
    <rPh sb="2" eb="4">
      <t>ヒョウジ</t>
    </rPh>
    <rPh sb="4" eb="6">
      <t>ツウカ</t>
    </rPh>
    <rPh sb="6" eb="7">
      <t>ゴ</t>
    </rPh>
    <rPh sb="9" eb="11">
      <t>シンコウ</t>
    </rPh>
    <phoneticPr fontId="1"/>
  </si>
  <si>
    <t>情　報　・　その他</t>
    <phoneticPr fontId="1"/>
  </si>
  <si>
    <t>オープン・クローズ時間</t>
    <phoneticPr fontId="1"/>
  </si>
  <si>
    <t>09/17 05:00－09/17 05:30</t>
    <phoneticPr fontId="1"/>
  </si>
  <si>
    <t>09/17 06:08－09/17 07:35</t>
    <phoneticPr fontId="1"/>
  </si>
  <si>
    <t>09/17 09:14－09/17 14:36</t>
    <phoneticPr fontId="1"/>
  </si>
  <si>
    <t>PC3　ポプラJA山守店</t>
    <rPh sb="9" eb="11">
      <t>ヤマモリ</t>
    </rPh>
    <rPh sb="11" eb="12">
      <t>ミセ</t>
    </rPh>
    <phoneticPr fontId="1"/>
  </si>
  <si>
    <t>09/17 09:38－09/17 15:31</t>
    <phoneticPr fontId="1"/>
  </si>
  <si>
    <t>09/17 10:56－09/17 18:30</t>
    <phoneticPr fontId="1"/>
  </si>
  <si>
    <t>大山ICから坂を登ると右にカラス天狗が目印の仁王堂公園があります。右折して駐車してください。　スタートして坂を下ると大山IC下をくぐります。</t>
    <rPh sb="0" eb="1">
      <t>ダイ</t>
    </rPh>
    <rPh sb="1" eb="2">
      <t>ヤマ</t>
    </rPh>
    <rPh sb="6" eb="7">
      <t>サカ</t>
    </rPh>
    <rPh sb="8" eb="9">
      <t>ノボ</t>
    </rPh>
    <rPh sb="11" eb="12">
      <t>ミギ</t>
    </rPh>
    <rPh sb="16" eb="18">
      <t>テング</t>
    </rPh>
    <rPh sb="19" eb="21">
      <t>メジルシ</t>
    </rPh>
    <rPh sb="22" eb="24">
      <t>ニオウ</t>
    </rPh>
    <rPh sb="24" eb="25">
      <t>ドウ</t>
    </rPh>
    <rPh sb="25" eb="27">
      <t>コウエン</t>
    </rPh>
    <rPh sb="33" eb="35">
      <t>ウセツ</t>
    </rPh>
    <rPh sb="37" eb="39">
      <t>チュウシャ</t>
    </rPh>
    <rPh sb="53" eb="54">
      <t>サカ</t>
    </rPh>
    <rPh sb="55" eb="56">
      <t>クダ</t>
    </rPh>
    <rPh sb="58" eb="60">
      <t>ダイセン</t>
    </rPh>
    <rPh sb="62" eb="63">
      <t>シタ</t>
    </rPh>
    <phoneticPr fontId="1"/>
  </si>
  <si>
    <t>手前右にMマートがあります。右折後道なり左で陸橋を渡ります。天気がよければ隠岐の島が見えるかも。</t>
    <rPh sb="0" eb="2">
      <t>テマエ</t>
    </rPh>
    <rPh sb="2" eb="3">
      <t>ミギ</t>
    </rPh>
    <rPh sb="14" eb="17">
      <t>ウセツゴ</t>
    </rPh>
    <rPh sb="17" eb="18">
      <t>ミチ</t>
    </rPh>
    <rPh sb="20" eb="21">
      <t>ヒダリ</t>
    </rPh>
    <rPh sb="22" eb="24">
      <t>リッキョウ</t>
    </rPh>
    <rPh sb="25" eb="26">
      <t>ワタ</t>
    </rPh>
    <rPh sb="30" eb="32">
      <t>テンキ</t>
    </rPh>
    <rPh sb="37" eb="39">
      <t>オキ</t>
    </rPh>
    <rPh sb="40" eb="41">
      <t>シマ</t>
    </rPh>
    <rPh sb="42" eb="43">
      <t>ミ</t>
    </rPh>
    <phoneticPr fontId="1"/>
  </si>
  <si>
    <t>右折してR9を進みます。</t>
    <rPh sb="0" eb="2">
      <t>ウセツ</t>
    </rPh>
    <rPh sb="7" eb="8">
      <t>スス</t>
    </rPh>
    <phoneticPr fontId="1"/>
  </si>
  <si>
    <t>小さな阿弥陀橋を渡って100mのＹ字分岐を左折です。道狭いです。</t>
    <rPh sb="0" eb="1">
      <t>チイ</t>
    </rPh>
    <rPh sb="3" eb="6">
      <t>アミダ</t>
    </rPh>
    <rPh sb="6" eb="7">
      <t>ハシ</t>
    </rPh>
    <rPh sb="8" eb="9">
      <t>ワタ</t>
    </rPh>
    <rPh sb="17" eb="18">
      <t>ジ</t>
    </rPh>
    <rPh sb="18" eb="20">
      <t>ブンキ</t>
    </rPh>
    <rPh sb="21" eb="23">
      <t>サセツ</t>
    </rPh>
    <rPh sb="26" eb="27">
      <t>ミチ</t>
    </rPh>
    <rPh sb="27" eb="28">
      <t>セマ</t>
    </rPh>
    <phoneticPr fontId="1"/>
  </si>
  <si>
    <t>右上からの県道に合流します。</t>
    <rPh sb="0" eb="1">
      <t>ミギ</t>
    </rPh>
    <rPh sb="1" eb="2">
      <t>ウエ</t>
    </rPh>
    <rPh sb="5" eb="7">
      <t>ケンドウ</t>
    </rPh>
    <rPh sb="8" eb="10">
      <t>ゴウリュウ</t>
    </rPh>
    <phoneticPr fontId="1"/>
  </si>
  <si>
    <t>交差点左折してR9に戻ります。　交通量多いです。</t>
    <rPh sb="0" eb="3">
      <t>コウサテン</t>
    </rPh>
    <rPh sb="3" eb="5">
      <t>サセツ</t>
    </rPh>
    <rPh sb="10" eb="11">
      <t>モド</t>
    </rPh>
    <rPh sb="16" eb="18">
      <t>コウツウ</t>
    </rPh>
    <rPh sb="18" eb="19">
      <t>リョウ</t>
    </rPh>
    <rPh sb="19" eb="20">
      <t>オオ</t>
    </rPh>
    <phoneticPr fontId="1"/>
  </si>
  <si>
    <t>道なり左折。北条バイパス(R9)高架をくぐらず側道を直進します。</t>
    <rPh sb="0" eb="1">
      <t>ミチ</t>
    </rPh>
    <rPh sb="3" eb="5">
      <t>サセツ</t>
    </rPh>
    <rPh sb="6" eb="8">
      <t>ホウジョウ</t>
    </rPh>
    <rPh sb="16" eb="18">
      <t>コウカ</t>
    </rPh>
    <rPh sb="23" eb="24">
      <t>ソク</t>
    </rPh>
    <rPh sb="24" eb="25">
      <t>ミチ</t>
    </rPh>
    <rPh sb="26" eb="28">
      <t>チョクシン</t>
    </rPh>
    <phoneticPr fontId="1"/>
  </si>
  <si>
    <t>道なり進み　左折して北条バイパス（R9)に合流します。</t>
    <rPh sb="0" eb="1">
      <t>ミチ</t>
    </rPh>
    <rPh sb="3" eb="4">
      <t>スス</t>
    </rPh>
    <rPh sb="6" eb="8">
      <t>サセツ</t>
    </rPh>
    <rPh sb="10" eb="12">
      <t>ホウジョウ</t>
    </rPh>
    <rPh sb="21" eb="23">
      <t>ゴウリュウ</t>
    </rPh>
    <phoneticPr fontId="1"/>
  </si>
  <si>
    <t>PC1　ﾛｰｿﾝ鳥取大栄店</t>
    <rPh sb="8" eb="10">
      <t>トットリ</t>
    </rPh>
    <rPh sb="10" eb="12">
      <t>ダイエイ</t>
    </rPh>
    <rPh sb="12" eb="13">
      <t>テン</t>
    </rPh>
    <phoneticPr fontId="1"/>
  </si>
  <si>
    <t>「道の駅大栄」を過ぎて、PC1は道路の右側にあります。R９横断してレシート取得してください。</t>
    <rPh sb="1" eb="2">
      <t>ミチ</t>
    </rPh>
    <rPh sb="3" eb="4">
      <t>エキ</t>
    </rPh>
    <rPh sb="4" eb="6">
      <t>ダイエイ</t>
    </rPh>
    <rPh sb="8" eb="9">
      <t>ス</t>
    </rPh>
    <rPh sb="16" eb="18">
      <t>ドウロ</t>
    </rPh>
    <rPh sb="19" eb="21">
      <t>ウソク</t>
    </rPh>
    <rPh sb="29" eb="31">
      <t>オウダン</t>
    </rPh>
    <rPh sb="37" eb="39">
      <t>シュトク</t>
    </rPh>
    <phoneticPr fontId="1"/>
  </si>
  <si>
    <t>「鳴り石の浜」信号の次のY字分岐を左折します。道狭いです。</t>
    <rPh sb="1" eb="2">
      <t>ナ</t>
    </rPh>
    <rPh sb="3" eb="4">
      <t>イシ</t>
    </rPh>
    <rPh sb="5" eb="6">
      <t>ハマ</t>
    </rPh>
    <rPh sb="7" eb="9">
      <t>シンゴウ</t>
    </rPh>
    <rPh sb="10" eb="11">
      <t>ツギ</t>
    </rPh>
    <rPh sb="13" eb="14">
      <t>ジ</t>
    </rPh>
    <rPh sb="14" eb="16">
      <t>ブンキ</t>
    </rPh>
    <rPh sb="17" eb="19">
      <t>サセツ</t>
    </rPh>
    <rPh sb="23" eb="24">
      <t>ミチ</t>
    </rPh>
    <rPh sb="24" eb="25">
      <t>セマ</t>
    </rPh>
    <phoneticPr fontId="1"/>
  </si>
  <si>
    <t>天神川渡り最初の信号を左折します。直進すると自動車専用道となります。</t>
    <rPh sb="0" eb="2">
      <t>テンジン</t>
    </rPh>
    <rPh sb="2" eb="3">
      <t>ガワ</t>
    </rPh>
    <rPh sb="3" eb="4">
      <t>ワタ</t>
    </rPh>
    <rPh sb="5" eb="7">
      <t>サイショ</t>
    </rPh>
    <rPh sb="8" eb="10">
      <t>シンゴウ</t>
    </rPh>
    <rPh sb="11" eb="13">
      <t>サセツ</t>
    </rPh>
    <rPh sb="17" eb="19">
      <t>チョクシン</t>
    </rPh>
    <rPh sb="22" eb="25">
      <t>ジドウシャ</t>
    </rPh>
    <rPh sb="25" eb="27">
      <t>センヨウ</t>
    </rPh>
    <rPh sb="27" eb="28">
      <t>ドウ</t>
    </rPh>
    <phoneticPr fontId="1"/>
  </si>
  <si>
    <t>突き当たりは行き止まりです。一つ手前で右折します。ｶｰﾌﾞﾐﾗｰが目印です。</t>
    <rPh sb="0" eb="1">
      <t>ツ</t>
    </rPh>
    <rPh sb="2" eb="3">
      <t>ア</t>
    </rPh>
    <rPh sb="6" eb="7">
      <t>イ</t>
    </rPh>
    <rPh sb="8" eb="9">
      <t>ド</t>
    </rPh>
    <rPh sb="14" eb="15">
      <t>ヒト</t>
    </rPh>
    <rPh sb="16" eb="18">
      <t>テマエ</t>
    </rPh>
    <rPh sb="19" eb="21">
      <t>ウセツ</t>
    </rPh>
    <rPh sb="33" eb="35">
      <t>メジルシ</t>
    </rPh>
    <phoneticPr fontId="1"/>
  </si>
  <si>
    <t>突き当たりを左折　R9に戻ります。</t>
    <rPh sb="0" eb="1">
      <t>ツ</t>
    </rPh>
    <rPh sb="2" eb="3">
      <t>ア</t>
    </rPh>
    <rPh sb="6" eb="8">
      <t>サセツ</t>
    </rPh>
    <rPh sb="12" eb="13">
      <t>モド</t>
    </rPh>
    <phoneticPr fontId="1"/>
  </si>
  <si>
    <t>青谷羽合道路の高架下をくぐって、すぐの交差点を左折します。</t>
    <rPh sb="0" eb="2">
      <t>アオヤ</t>
    </rPh>
    <rPh sb="2" eb="3">
      <t>ハネ</t>
    </rPh>
    <rPh sb="3" eb="4">
      <t>ア</t>
    </rPh>
    <rPh sb="4" eb="6">
      <t>ドウロ</t>
    </rPh>
    <rPh sb="7" eb="9">
      <t>コウカ</t>
    </rPh>
    <rPh sb="9" eb="10">
      <t>シタ</t>
    </rPh>
    <rPh sb="19" eb="22">
      <t>コウサテン</t>
    </rPh>
    <rPh sb="23" eb="25">
      <t>サセツ</t>
    </rPh>
    <phoneticPr fontId="1"/>
  </si>
  <si>
    <t>石脇海水浴場を過ぎて　T字交差点を左折してR9に戻ります。</t>
    <rPh sb="0" eb="1">
      <t>イシ</t>
    </rPh>
    <rPh sb="1" eb="2">
      <t>ワキ</t>
    </rPh>
    <rPh sb="2" eb="5">
      <t>カイスイヨク</t>
    </rPh>
    <rPh sb="5" eb="6">
      <t>ジョウ</t>
    </rPh>
    <rPh sb="7" eb="8">
      <t>ス</t>
    </rPh>
    <rPh sb="12" eb="13">
      <t>ジ</t>
    </rPh>
    <rPh sb="13" eb="16">
      <t>コウサテン</t>
    </rPh>
    <rPh sb="17" eb="19">
      <t>サセツ</t>
    </rPh>
    <rPh sb="24" eb="25">
      <t>モド</t>
    </rPh>
    <phoneticPr fontId="1"/>
  </si>
  <si>
    <t>「青谷」信号の次の小さな分岐を夏泊漁港方向に左折します。</t>
    <rPh sb="1" eb="3">
      <t>アオヤ</t>
    </rPh>
    <rPh sb="4" eb="6">
      <t>シンゴウ</t>
    </rPh>
    <rPh sb="7" eb="8">
      <t>ツギ</t>
    </rPh>
    <rPh sb="9" eb="10">
      <t>チイ</t>
    </rPh>
    <rPh sb="12" eb="14">
      <t>ブンキ</t>
    </rPh>
    <rPh sb="15" eb="16">
      <t>ナツ</t>
    </rPh>
    <rPh sb="16" eb="17">
      <t>ト</t>
    </rPh>
    <rPh sb="17" eb="19">
      <t>ギョコウ</t>
    </rPh>
    <rPh sb="19" eb="21">
      <t>ホウコウ</t>
    </rPh>
    <rPh sb="22" eb="24">
      <t>サセツ</t>
    </rPh>
    <phoneticPr fontId="1"/>
  </si>
  <si>
    <t>T字交差点を左折してR9に戻ります。</t>
    <rPh sb="1" eb="2">
      <t>ジ</t>
    </rPh>
    <rPh sb="2" eb="5">
      <t>コウサテン</t>
    </rPh>
    <rPh sb="6" eb="8">
      <t>サセツ</t>
    </rPh>
    <rPh sb="13" eb="14">
      <t>モド</t>
    </rPh>
    <phoneticPr fontId="1"/>
  </si>
  <si>
    <t>魚見台から下りきったところの交差点を左折します。直進すると自動車専用道です。</t>
    <rPh sb="0" eb="1">
      <t>ウオ</t>
    </rPh>
    <rPh sb="1" eb="2">
      <t>ミ</t>
    </rPh>
    <rPh sb="2" eb="3">
      <t>ダイ</t>
    </rPh>
    <rPh sb="5" eb="6">
      <t>クダ</t>
    </rPh>
    <rPh sb="14" eb="17">
      <t>コウサテン</t>
    </rPh>
    <rPh sb="18" eb="20">
      <t>サセツ</t>
    </rPh>
    <rPh sb="24" eb="26">
      <t>チョクシン</t>
    </rPh>
    <rPh sb="29" eb="32">
      <t>ジドウシャ</t>
    </rPh>
    <rPh sb="32" eb="34">
      <t>センヨウ</t>
    </rPh>
    <rPh sb="34" eb="35">
      <t>ミチ</t>
    </rPh>
    <phoneticPr fontId="1"/>
  </si>
  <si>
    <t>R9のﾄﾝﾈﾙ手前を酒津港方向に左折します。</t>
    <rPh sb="7" eb="9">
      <t>テマエ</t>
    </rPh>
    <rPh sb="10" eb="11">
      <t>サケ</t>
    </rPh>
    <rPh sb="11" eb="12">
      <t>ツ</t>
    </rPh>
    <rPh sb="12" eb="13">
      <t>ミナト</t>
    </rPh>
    <rPh sb="13" eb="15">
      <t>ホウコウ</t>
    </rPh>
    <rPh sb="16" eb="18">
      <t>サセツ</t>
    </rPh>
    <phoneticPr fontId="1"/>
  </si>
  <si>
    <t>T字路を右折してR9に戻ります。　交通量の多いR9を横断するので注意してください。</t>
    <rPh sb="1" eb="2">
      <t>ジ</t>
    </rPh>
    <rPh sb="2" eb="3">
      <t>ロ</t>
    </rPh>
    <rPh sb="4" eb="6">
      <t>ウセツ</t>
    </rPh>
    <rPh sb="11" eb="12">
      <t>モド</t>
    </rPh>
    <rPh sb="17" eb="19">
      <t>コウツウ</t>
    </rPh>
    <rPh sb="19" eb="20">
      <t>リョウ</t>
    </rPh>
    <rPh sb="21" eb="22">
      <t>オオ</t>
    </rPh>
    <rPh sb="26" eb="28">
      <t>オウダン</t>
    </rPh>
    <rPh sb="32" eb="34">
      <t>チュウイ</t>
    </rPh>
    <phoneticPr fontId="1"/>
  </si>
  <si>
    <t>白兎海岸過ぎて　Y字路を右折します。R9との間にファミリーマートがあります。</t>
    <rPh sb="0" eb="1">
      <t>シロ</t>
    </rPh>
    <rPh sb="1" eb="2">
      <t>ウサギ</t>
    </rPh>
    <rPh sb="2" eb="4">
      <t>カイガン</t>
    </rPh>
    <rPh sb="4" eb="5">
      <t>ス</t>
    </rPh>
    <rPh sb="9" eb="10">
      <t>ジ</t>
    </rPh>
    <rPh sb="10" eb="11">
      <t>ロ</t>
    </rPh>
    <rPh sb="12" eb="14">
      <t>ウセツ</t>
    </rPh>
    <rPh sb="22" eb="23">
      <t>アイダ</t>
    </rPh>
    <phoneticPr fontId="1"/>
  </si>
  <si>
    <t>直進して八千代橋を渡ります。</t>
    <rPh sb="0" eb="2">
      <t>チョクシン</t>
    </rPh>
    <rPh sb="4" eb="7">
      <t>ヤチヨ</t>
    </rPh>
    <rPh sb="7" eb="8">
      <t>ハシ</t>
    </rPh>
    <rPh sb="9" eb="10">
      <t>ワタ</t>
    </rPh>
    <phoneticPr fontId="1"/>
  </si>
  <si>
    <t>直進してR9を横断します。　交通量多いので注意してください。</t>
    <rPh sb="0" eb="2">
      <t>チョクシン</t>
    </rPh>
    <rPh sb="7" eb="9">
      <t>オウダン</t>
    </rPh>
    <rPh sb="14" eb="16">
      <t>コウツウ</t>
    </rPh>
    <rPh sb="16" eb="17">
      <t>リョウ</t>
    </rPh>
    <rPh sb="17" eb="18">
      <t>オオ</t>
    </rPh>
    <rPh sb="21" eb="23">
      <t>チュウイ</t>
    </rPh>
    <phoneticPr fontId="1"/>
  </si>
  <si>
    <t>変則４叉路左前に進みます。路面に「砂丘ｾﾝﾀｰ」と表示があります。　通過後坂道を砂丘センターに登ります。</t>
    <rPh sb="0" eb="2">
      <t>ヘンソク</t>
    </rPh>
    <rPh sb="3" eb="4">
      <t>マタ</t>
    </rPh>
    <rPh sb="4" eb="5">
      <t>ロ</t>
    </rPh>
    <rPh sb="5" eb="6">
      <t>ヒダリ</t>
    </rPh>
    <rPh sb="6" eb="7">
      <t>マエ</t>
    </rPh>
    <rPh sb="8" eb="9">
      <t>スス</t>
    </rPh>
    <rPh sb="13" eb="15">
      <t>ロメン</t>
    </rPh>
    <rPh sb="17" eb="19">
      <t>サキュウ</t>
    </rPh>
    <rPh sb="25" eb="27">
      <t>ヒョウジ</t>
    </rPh>
    <rPh sb="34" eb="36">
      <t>ツウカ</t>
    </rPh>
    <rPh sb="36" eb="37">
      <t>ゴ</t>
    </rPh>
    <rPh sb="37" eb="39">
      <t>サカミチ</t>
    </rPh>
    <rPh sb="40" eb="42">
      <t>サキュウ</t>
    </rPh>
    <rPh sb="47" eb="48">
      <t>ノボ</t>
    </rPh>
    <phoneticPr fontId="1"/>
  </si>
  <si>
    <t>砂丘センター前で写真またはレシート取得してください。　Uターンして元の道を帰ります。</t>
    <rPh sb="0" eb="2">
      <t>サキュウ</t>
    </rPh>
    <rPh sb="6" eb="7">
      <t>マエ</t>
    </rPh>
    <rPh sb="8" eb="10">
      <t>シャシン</t>
    </rPh>
    <rPh sb="17" eb="19">
      <t>シュトク</t>
    </rPh>
    <rPh sb="33" eb="34">
      <t>モト</t>
    </rPh>
    <rPh sb="35" eb="36">
      <t>ミチ</t>
    </rPh>
    <rPh sb="37" eb="38">
      <t>カエ</t>
    </rPh>
    <phoneticPr fontId="1"/>
  </si>
  <si>
    <t>変速４叉路を右折します。</t>
    <rPh sb="0" eb="2">
      <t>ヘンソク</t>
    </rPh>
    <rPh sb="3" eb="5">
      <t>サロ</t>
    </rPh>
    <rPh sb="6" eb="8">
      <t>ウセツ</t>
    </rPh>
    <phoneticPr fontId="1"/>
  </si>
  <si>
    <t>八千代橋渡った後　左折して千代川沿いを進みます。</t>
    <rPh sb="0" eb="3">
      <t>ヤチヨ</t>
    </rPh>
    <rPh sb="3" eb="4">
      <t>ハシ</t>
    </rPh>
    <rPh sb="4" eb="5">
      <t>ワタ</t>
    </rPh>
    <rPh sb="7" eb="8">
      <t>ノチ</t>
    </rPh>
    <rPh sb="9" eb="11">
      <t>サセツ</t>
    </rPh>
    <rPh sb="13" eb="15">
      <t>チヨ</t>
    </rPh>
    <rPh sb="15" eb="17">
      <t>カワゾ</t>
    </rPh>
    <rPh sb="19" eb="20">
      <t>スス</t>
    </rPh>
    <phoneticPr fontId="1"/>
  </si>
  <si>
    <t>千代橋西詰を直進して　JR山陰線踏切を渡ります。</t>
    <rPh sb="0" eb="2">
      <t>チヨ</t>
    </rPh>
    <rPh sb="2" eb="3">
      <t>バシ</t>
    </rPh>
    <rPh sb="3" eb="4">
      <t>ニシ</t>
    </rPh>
    <rPh sb="4" eb="5">
      <t>ツメ</t>
    </rPh>
    <rPh sb="6" eb="8">
      <t>チョクシン</t>
    </rPh>
    <rPh sb="13" eb="16">
      <t>サンインセン</t>
    </rPh>
    <rPh sb="16" eb="18">
      <t>フミキリ</t>
    </rPh>
    <rPh sb="19" eb="20">
      <t>ワタ</t>
    </rPh>
    <phoneticPr fontId="1"/>
  </si>
  <si>
    <t>千代大橋西詰を右折します。</t>
    <rPh sb="0" eb="2">
      <t>チヨ</t>
    </rPh>
    <rPh sb="2" eb="4">
      <t>オオハシ</t>
    </rPh>
    <rPh sb="4" eb="5">
      <t>ニシ</t>
    </rPh>
    <rPh sb="5" eb="6">
      <t>ツメ</t>
    </rPh>
    <rPh sb="7" eb="9">
      <t>ウセツ</t>
    </rPh>
    <phoneticPr fontId="1"/>
  </si>
  <si>
    <t>坂を下りきった信号のある交差点を左折します。</t>
    <rPh sb="0" eb="1">
      <t>サカ</t>
    </rPh>
    <rPh sb="2" eb="3">
      <t>クダ</t>
    </rPh>
    <rPh sb="7" eb="9">
      <t>シンゴウ</t>
    </rPh>
    <rPh sb="12" eb="15">
      <t>コウサテン</t>
    </rPh>
    <rPh sb="16" eb="18">
      <t>サセツ</t>
    </rPh>
    <phoneticPr fontId="1"/>
  </si>
  <si>
    <t>新鹿野大橋を渡らず、手前を左折して川沿いに進みます。</t>
    <rPh sb="0" eb="1">
      <t>シン</t>
    </rPh>
    <rPh sb="1" eb="3">
      <t>シカノ</t>
    </rPh>
    <rPh sb="3" eb="4">
      <t>ダイ</t>
    </rPh>
    <rPh sb="4" eb="5">
      <t>ハシ</t>
    </rPh>
    <rPh sb="6" eb="7">
      <t>ワタ</t>
    </rPh>
    <rPh sb="10" eb="12">
      <t>テマエ</t>
    </rPh>
    <rPh sb="13" eb="15">
      <t>サセツ</t>
    </rPh>
    <rPh sb="17" eb="19">
      <t>カワゾ</t>
    </rPh>
    <rPh sb="21" eb="22">
      <t>スス</t>
    </rPh>
    <phoneticPr fontId="1"/>
  </si>
  <si>
    <t>鹿野町河内　で右折します。三徳山方向に坂を登ります。</t>
    <rPh sb="0" eb="3">
      <t>シカノチョウ</t>
    </rPh>
    <rPh sb="3" eb="5">
      <t>カワウチ</t>
    </rPh>
    <rPh sb="7" eb="9">
      <t>ウセツ</t>
    </rPh>
    <rPh sb="13" eb="14">
      <t>サン</t>
    </rPh>
    <rPh sb="14" eb="15">
      <t>トク</t>
    </rPh>
    <rPh sb="15" eb="16">
      <t>ヤマ</t>
    </rPh>
    <rPh sb="16" eb="18">
      <t>ホウコウ</t>
    </rPh>
    <rPh sb="19" eb="20">
      <t>サカ</t>
    </rPh>
    <rPh sb="21" eb="22">
      <t>ノボ</t>
    </rPh>
    <phoneticPr fontId="1"/>
  </si>
  <si>
    <t>三朝ﾄﾝﾈﾙ手前で右折して　三朝温泉の街中を通ります。</t>
    <rPh sb="0" eb="2">
      <t>ミササ</t>
    </rPh>
    <rPh sb="6" eb="8">
      <t>テマエ</t>
    </rPh>
    <rPh sb="9" eb="11">
      <t>ウセツ</t>
    </rPh>
    <rPh sb="14" eb="16">
      <t>ミササ</t>
    </rPh>
    <rPh sb="16" eb="18">
      <t>オンセン</t>
    </rPh>
    <rPh sb="19" eb="21">
      <t>マチナカ</t>
    </rPh>
    <rPh sb="22" eb="23">
      <t>トオ</t>
    </rPh>
    <phoneticPr fontId="1"/>
  </si>
  <si>
    <t>三朝温泉街を抜けた後、K21高架をくぐり、左折してK21に合流します。</t>
    <rPh sb="0" eb="2">
      <t>ミササ</t>
    </rPh>
    <rPh sb="2" eb="5">
      <t>オンセンガイ</t>
    </rPh>
    <rPh sb="6" eb="7">
      <t>ヌ</t>
    </rPh>
    <rPh sb="9" eb="10">
      <t>アト</t>
    </rPh>
    <rPh sb="14" eb="16">
      <t>コウカ</t>
    </rPh>
    <rPh sb="21" eb="23">
      <t>サセツ</t>
    </rPh>
    <rPh sb="29" eb="31">
      <t>ゴウリュウ</t>
    </rPh>
    <phoneticPr fontId="1"/>
  </si>
  <si>
    <t>左にPC２があります。　レシート取得してください。</t>
    <rPh sb="0" eb="1">
      <t>ヒダリ</t>
    </rPh>
    <rPh sb="16" eb="18">
      <t>シュトク</t>
    </rPh>
    <phoneticPr fontId="1"/>
  </si>
  <si>
    <t>左折して大原橋を渡ります。</t>
    <rPh sb="0" eb="2">
      <t>サセツ</t>
    </rPh>
    <rPh sb="4" eb="6">
      <t>オオハラ</t>
    </rPh>
    <rPh sb="6" eb="7">
      <t>ハシ</t>
    </rPh>
    <rPh sb="8" eb="9">
      <t>ワタ</t>
    </rPh>
    <phoneticPr fontId="1"/>
  </si>
  <si>
    <t>大原橋を渡り　右折して　R179に合流します。</t>
    <rPh sb="0" eb="2">
      <t>オオハラ</t>
    </rPh>
    <rPh sb="2" eb="3">
      <t>バシ</t>
    </rPh>
    <rPh sb="4" eb="5">
      <t>ワタ</t>
    </rPh>
    <rPh sb="7" eb="9">
      <t>ウセツ</t>
    </rPh>
    <rPh sb="17" eb="19">
      <t>ゴウリュウ</t>
    </rPh>
    <phoneticPr fontId="1"/>
  </si>
  <si>
    <t>直進します。</t>
    <rPh sb="0" eb="2">
      <t>チョクシン</t>
    </rPh>
    <phoneticPr fontId="1"/>
  </si>
  <si>
    <t>手前右にスーパー「マルイ」があります。</t>
    <rPh sb="0" eb="2">
      <t>テマエ</t>
    </rPh>
    <rPh sb="2" eb="3">
      <t>ミギ</t>
    </rPh>
    <phoneticPr fontId="1"/>
  </si>
  <si>
    <t>倉吉市街地を通過した後、交差点を左折します。左に円形旧校舎があります。</t>
    <rPh sb="0" eb="2">
      <t>クラヨシ</t>
    </rPh>
    <rPh sb="2" eb="5">
      <t>シガイチ</t>
    </rPh>
    <rPh sb="6" eb="8">
      <t>ツウカ</t>
    </rPh>
    <rPh sb="10" eb="11">
      <t>アト</t>
    </rPh>
    <rPh sb="12" eb="15">
      <t>コウサテン</t>
    </rPh>
    <rPh sb="16" eb="18">
      <t>サセツ</t>
    </rPh>
    <rPh sb="22" eb="23">
      <t>ヒダリ</t>
    </rPh>
    <rPh sb="24" eb="26">
      <t>エンケイ</t>
    </rPh>
    <rPh sb="26" eb="27">
      <t>キュウ</t>
    </rPh>
    <rPh sb="27" eb="29">
      <t>コウシャ</t>
    </rPh>
    <phoneticPr fontId="1"/>
  </si>
  <si>
    <t>生田橋を渡り　次の信号を左折してR313に合流します。</t>
    <rPh sb="0" eb="2">
      <t>イクタ</t>
    </rPh>
    <rPh sb="2" eb="3">
      <t>ハシ</t>
    </rPh>
    <rPh sb="4" eb="5">
      <t>ワタ</t>
    </rPh>
    <rPh sb="7" eb="8">
      <t>ツギ</t>
    </rPh>
    <rPh sb="9" eb="11">
      <t>シンゴウ</t>
    </rPh>
    <rPh sb="12" eb="14">
      <t>サセツ</t>
    </rPh>
    <rPh sb="21" eb="23">
      <t>ゴウリュウ</t>
    </rPh>
    <phoneticPr fontId="1"/>
  </si>
  <si>
    <t>大鴨橋を渡らず、手前を右折します。</t>
    <rPh sb="0" eb="1">
      <t>ダイ</t>
    </rPh>
    <rPh sb="1" eb="2">
      <t>カモ</t>
    </rPh>
    <rPh sb="2" eb="3">
      <t>ハシ</t>
    </rPh>
    <rPh sb="4" eb="5">
      <t>ワタ</t>
    </rPh>
    <rPh sb="8" eb="10">
      <t>テマエ</t>
    </rPh>
    <rPh sb="11" eb="13">
      <t>ウセツ</t>
    </rPh>
    <phoneticPr fontId="1"/>
  </si>
  <si>
    <t>今西橋を渡り、道なり右に曲がると右側にポプラあります。レシート取得して　補給をしてください。以後コンビニありません。</t>
    <rPh sb="0" eb="2">
      <t>イマニシ</t>
    </rPh>
    <rPh sb="2" eb="3">
      <t>ハシ</t>
    </rPh>
    <rPh sb="4" eb="5">
      <t>ワタ</t>
    </rPh>
    <rPh sb="7" eb="8">
      <t>ミチ</t>
    </rPh>
    <rPh sb="10" eb="11">
      <t>ミギ</t>
    </rPh>
    <rPh sb="12" eb="13">
      <t>マ</t>
    </rPh>
    <rPh sb="16" eb="18">
      <t>ウソク</t>
    </rPh>
    <rPh sb="31" eb="33">
      <t>シュトク</t>
    </rPh>
    <rPh sb="36" eb="38">
      <t>ホキュウ</t>
    </rPh>
    <rPh sb="46" eb="48">
      <t>イゴ</t>
    </rPh>
    <phoneticPr fontId="1"/>
  </si>
  <si>
    <t>右折して大山環状道路を進みます。　直進すると蒜山です。</t>
    <rPh sb="0" eb="2">
      <t>ウセツ</t>
    </rPh>
    <rPh sb="4" eb="6">
      <t>ダイセン</t>
    </rPh>
    <rPh sb="6" eb="8">
      <t>カンジョウ</t>
    </rPh>
    <rPh sb="8" eb="10">
      <t>ドウロ</t>
    </rPh>
    <rPh sb="11" eb="12">
      <t>スス</t>
    </rPh>
    <rPh sb="17" eb="19">
      <t>チョクシン</t>
    </rPh>
    <rPh sb="22" eb="24">
      <t>ヒルゼン</t>
    </rPh>
    <phoneticPr fontId="1"/>
  </si>
  <si>
    <t>直進して奥大山スキー場方向に進みます。</t>
    <rPh sb="0" eb="2">
      <t>チョクシン</t>
    </rPh>
    <rPh sb="4" eb="5">
      <t>オク</t>
    </rPh>
    <rPh sb="5" eb="7">
      <t>ダイセン</t>
    </rPh>
    <rPh sb="10" eb="11">
      <t>ジョウ</t>
    </rPh>
    <rPh sb="11" eb="13">
      <t>ホウコウ</t>
    </rPh>
    <rPh sb="14" eb="15">
      <t>スス</t>
    </rPh>
    <phoneticPr fontId="1"/>
  </si>
  <si>
    <t>枡水高原でT字路を右折して　大山寺方向に進みます。</t>
    <rPh sb="0" eb="1">
      <t>マス</t>
    </rPh>
    <rPh sb="1" eb="2">
      <t>ミズ</t>
    </rPh>
    <rPh sb="2" eb="4">
      <t>コウゲン</t>
    </rPh>
    <rPh sb="6" eb="7">
      <t>ジ</t>
    </rPh>
    <rPh sb="7" eb="8">
      <t>ロ</t>
    </rPh>
    <rPh sb="9" eb="11">
      <t>ウセツ</t>
    </rPh>
    <rPh sb="14" eb="16">
      <t>ダイセン</t>
    </rPh>
    <rPh sb="16" eb="17">
      <t>ジ</t>
    </rPh>
    <rPh sb="17" eb="19">
      <t>ホウコウ</t>
    </rPh>
    <rPh sb="20" eb="21">
      <t>スス</t>
    </rPh>
    <phoneticPr fontId="1"/>
  </si>
  <si>
    <t>お地蔵さんのあるY字路を右に進みます。長い下りです。速度に注意してください。</t>
    <rPh sb="1" eb="3">
      <t>ジゾウ</t>
    </rPh>
    <rPh sb="9" eb="10">
      <t>ジ</t>
    </rPh>
    <rPh sb="10" eb="11">
      <t>ロ</t>
    </rPh>
    <rPh sb="12" eb="13">
      <t>ミギ</t>
    </rPh>
    <rPh sb="14" eb="15">
      <t>スス</t>
    </rPh>
    <rPh sb="19" eb="20">
      <t>ナガ</t>
    </rPh>
    <rPh sb="21" eb="22">
      <t>クダ</t>
    </rPh>
    <rPh sb="26" eb="28">
      <t>ソクド</t>
    </rPh>
    <rPh sb="29" eb="31">
      <t>チュウイ</t>
    </rPh>
    <phoneticPr fontId="1"/>
  </si>
  <si>
    <t>左側にポプラAコープありレシート取得してゴールとなります。　スタート地点の仁王堂公園まで同じ道を下ります。</t>
    <rPh sb="0" eb="2">
      <t>ヒダリガワ</t>
    </rPh>
    <rPh sb="16" eb="18">
      <t>シュトク</t>
    </rPh>
    <rPh sb="34" eb="36">
      <t>チテン</t>
    </rPh>
    <rPh sb="37" eb="39">
      <t>ニオウ</t>
    </rPh>
    <rPh sb="39" eb="40">
      <t>ドウ</t>
    </rPh>
    <rPh sb="40" eb="42">
      <t>コウエン</t>
    </rPh>
    <rPh sb="44" eb="45">
      <t>オナ</t>
    </rPh>
    <rPh sb="46" eb="47">
      <t>ミチ</t>
    </rPh>
    <rPh sb="48" eb="49">
      <t>クダ</t>
    </rPh>
    <phoneticPr fontId="1"/>
  </si>
  <si>
    <t>ゴール　　ポプラAコープ大山店</t>
    <rPh sb="12" eb="14">
      <t>ダイセン</t>
    </rPh>
    <rPh sb="14" eb="15">
      <t>ミセ</t>
    </rPh>
    <phoneticPr fontId="1"/>
  </si>
  <si>
    <t>ＢＲＭ９１７広島　鳥取大山２００ｋｍ</t>
    <phoneticPr fontId="1"/>
  </si>
  <si>
    <t>初回公開日</t>
    <rPh sb="0" eb="2">
      <t>ショカイ</t>
    </rPh>
    <rPh sb="2" eb="5">
      <t>コウカイビ</t>
    </rPh>
    <phoneticPr fontId="1"/>
  </si>
  <si>
    <t>最終更新日</t>
    <rPh sb="0" eb="2">
      <t>サイシュウ</t>
    </rPh>
    <rPh sb="2" eb="5">
      <t>コウシンビ</t>
    </rPh>
    <phoneticPr fontId="1"/>
  </si>
  <si>
    <t>最新バージョン</t>
    <rPh sb="0" eb="2">
      <t>サイシン</t>
    </rPh>
    <phoneticPr fontId="1"/>
  </si>
  <si>
    <t>Ｖｅｒ１．０</t>
    <phoneticPr fontId="1"/>
  </si>
  <si>
    <t>次転換点
までの
区間距離</t>
    <rPh sb="0" eb="1">
      <t>ツギ</t>
    </rPh>
    <rPh sb="1" eb="4">
      <t>テンカンテン</t>
    </rPh>
    <rPh sb="9" eb="11">
      <t>クカン</t>
    </rPh>
    <rPh sb="11" eb="13">
      <t>キョリ</t>
    </rPh>
    <phoneticPr fontId="1"/>
  </si>
  <si>
    <t>09/17 06:09-09/17 07:57</t>
    <phoneticPr fontId="1"/>
  </si>
  <si>
    <t>09/17 09:49-09/17 15:56</t>
    <phoneticPr fontId="1"/>
  </si>
  <si>
    <t>09/17 10:53-09/17 18:30</t>
    <phoneticPr fontId="1"/>
  </si>
  <si>
    <t>右側</t>
    <rPh sb="0" eb="2">
      <t>ミギガワ</t>
    </rPh>
    <phoneticPr fontId="1"/>
  </si>
  <si>
    <t>Ｖｅｒ１．２</t>
    <phoneticPr fontId="1"/>
  </si>
  <si>
    <r>
      <t>ＢＲＭ９１７広島　鳥取大山２００ｋｍ（</t>
    </r>
    <r>
      <rPr>
        <b/>
        <sz val="20"/>
        <color rgb="FFFF0000"/>
        <rFont val="ＭＳ Ｐゴシック"/>
        <family val="3"/>
        <charset val="128"/>
        <scheme val="minor"/>
      </rPr>
      <t>確定後の修正版</t>
    </r>
    <r>
      <rPr>
        <b/>
        <sz val="20"/>
        <color theme="1"/>
        <rFont val="ＭＳ Ｐゴシック"/>
        <family val="3"/>
        <charset val="128"/>
        <scheme val="minor"/>
      </rPr>
      <t>）</t>
    </r>
    <rPh sb="19" eb="21">
      <t>カクテイ</t>
    </rPh>
    <rPh sb="21" eb="22">
      <t>ゴ</t>
    </rPh>
    <rPh sb="23" eb="25">
      <t>シュウセイ</t>
    </rPh>
    <rPh sb="25" eb="26">
      <t>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</si>
</sst>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8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14" fontId="6" fillId="0" borderId="0" xfId="0" applyNumberFormat="1" applyFont="1" applyBorder="1" applyAlignment="1">
      <alignment horizontal="center" vertical="center" wrapText="1"/>
    </xf>
  </cellXfs>
  <cellStyles count="2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view="pageBreakPreview" zoomScaleNormal="66" zoomScaleSheetLayoutView="100" workbookViewId="0">
      <selection sqref="A1:XFD1048576"/>
    </sheetView>
  </sheetViews>
  <sheetFormatPr defaultColWidth="8.875" defaultRowHeight="14.25" x14ac:dyDescent="0.15"/>
  <cols>
    <col min="1" max="1" width="2.125" style="32" customWidth="1"/>
    <col min="2" max="2" width="4.75" style="2" bestFit="1" customWidth="1"/>
    <col min="3" max="4" width="10.25" style="2" bestFit="1" customWidth="1"/>
    <col min="5" max="5" width="25.625" style="3" bestFit="1" customWidth="1"/>
    <col min="6" max="6" width="8.125" style="2" bestFit="1" customWidth="1"/>
    <col min="7" max="7" width="10.25" style="2" bestFit="1" customWidth="1"/>
    <col min="8" max="8" width="19.625" style="2" bestFit="1" customWidth="1"/>
    <col min="9" max="9" width="87.5" style="4" customWidth="1"/>
    <col min="10" max="10" width="28.375" style="2" bestFit="1" customWidth="1"/>
    <col min="11" max="16384" width="8.875" style="2"/>
  </cols>
  <sheetData>
    <row r="1" spans="1:10" ht="24" x14ac:dyDescent="0.15">
      <c r="B1" s="38" t="s">
        <v>135</v>
      </c>
      <c r="C1" s="38"/>
      <c r="D1" s="38"/>
      <c r="E1" s="38"/>
      <c r="F1" s="38"/>
      <c r="G1" s="38"/>
      <c r="H1" s="38"/>
      <c r="I1" s="38"/>
      <c r="J1" s="38"/>
    </row>
    <row r="2" spans="1:10" x14ac:dyDescent="0.15">
      <c r="B2" s="33"/>
      <c r="C2" s="33"/>
      <c r="D2" s="33"/>
      <c r="E2" s="34"/>
      <c r="F2" s="33"/>
      <c r="G2" s="33"/>
      <c r="H2" s="33"/>
      <c r="I2" s="35" t="s">
        <v>136</v>
      </c>
      <c r="J2" s="36">
        <v>42951</v>
      </c>
    </row>
    <row r="3" spans="1:10" x14ac:dyDescent="0.15">
      <c r="B3" s="33"/>
      <c r="C3" s="33"/>
      <c r="D3" s="33"/>
      <c r="E3" s="34"/>
      <c r="F3" s="33"/>
      <c r="G3" s="33"/>
      <c r="H3" s="33"/>
      <c r="I3" s="35" t="s">
        <v>137</v>
      </c>
      <c r="J3" s="33"/>
    </row>
    <row r="4" spans="1:10" x14ac:dyDescent="0.15">
      <c r="B4" s="33"/>
      <c r="C4" s="33"/>
      <c r="D4" s="33"/>
      <c r="E4" s="34"/>
      <c r="F4" s="33"/>
      <c r="G4" s="33"/>
      <c r="H4" s="33"/>
      <c r="I4" s="35" t="s">
        <v>138</v>
      </c>
      <c r="J4" s="33" t="s">
        <v>139</v>
      </c>
    </row>
    <row r="5" spans="1:10" ht="15" thickBot="1" x14ac:dyDescent="0.2">
      <c r="C5" s="39" t="s">
        <v>69</v>
      </c>
      <c r="D5" s="39"/>
    </row>
    <row r="6" spans="1:10" ht="43.5" thickBot="1" x14ac:dyDescent="0.2">
      <c r="B6" s="5" t="s">
        <v>68</v>
      </c>
      <c r="C6" s="1" t="s">
        <v>140</v>
      </c>
      <c r="D6" s="1" t="s">
        <v>70</v>
      </c>
      <c r="E6" s="6" t="s">
        <v>71</v>
      </c>
      <c r="F6" s="1" t="s">
        <v>74</v>
      </c>
      <c r="G6" s="1" t="s">
        <v>75</v>
      </c>
      <c r="H6" s="1" t="s">
        <v>76</v>
      </c>
      <c r="I6" s="1" t="s">
        <v>77</v>
      </c>
      <c r="J6" s="7" t="s">
        <v>78</v>
      </c>
    </row>
    <row r="7" spans="1:10" s="13" customFormat="1" ht="28.5" x14ac:dyDescent="0.15">
      <c r="A7" s="32"/>
      <c r="B7" s="8">
        <v>1</v>
      </c>
      <c r="C7" s="9">
        <v>0</v>
      </c>
      <c r="D7" s="9">
        <v>0</v>
      </c>
      <c r="E7" s="10" t="s">
        <v>53</v>
      </c>
      <c r="F7" s="9"/>
      <c r="G7" s="9" t="s">
        <v>1</v>
      </c>
      <c r="H7" s="9"/>
      <c r="I7" s="11" t="s">
        <v>85</v>
      </c>
      <c r="J7" s="12" t="s">
        <v>79</v>
      </c>
    </row>
    <row r="8" spans="1:10" ht="28.5" x14ac:dyDescent="0.15">
      <c r="B8" s="14">
        <v>2</v>
      </c>
      <c r="C8" s="15">
        <f>D8-D7</f>
        <v>3</v>
      </c>
      <c r="D8" s="15">
        <v>3</v>
      </c>
      <c r="E8" s="16" t="s">
        <v>55</v>
      </c>
      <c r="F8" s="15" t="s">
        <v>7</v>
      </c>
      <c r="G8" s="15" t="s">
        <v>2</v>
      </c>
      <c r="H8" s="15" t="s">
        <v>54</v>
      </c>
      <c r="I8" s="17" t="s">
        <v>86</v>
      </c>
      <c r="J8" s="18"/>
    </row>
    <row r="9" spans="1:10" ht="24.95" customHeight="1" x14ac:dyDescent="0.15">
      <c r="B9" s="14">
        <v>3</v>
      </c>
      <c r="C9" s="15">
        <f t="shared" ref="C9:C49" si="0">D9-D8</f>
        <v>1.7999999999999998</v>
      </c>
      <c r="D9" s="15">
        <v>4.8</v>
      </c>
      <c r="E9" s="16" t="s">
        <v>56</v>
      </c>
      <c r="F9" s="15" t="s">
        <v>52</v>
      </c>
      <c r="G9" s="15" t="s">
        <v>2</v>
      </c>
      <c r="H9" s="15" t="s">
        <v>3</v>
      </c>
      <c r="I9" s="17" t="s">
        <v>87</v>
      </c>
      <c r="J9" s="18"/>
    </row>
    <row r="10" spans="1:10" ht="24.95" customHeight="1" x14ac:dyDescent="0.15">
      <c r="B10" s="14">
        <v>4</v>
      </c>
      <c r="C10" s="15">
        <f t="shared" si="0"/>
        <v>1.2000000000000002</v>
      </c>
      <c r="D10" s="15">
        <v>6</v>
      </c>
      <c r="E10" s="16"/>
      <c r="F10" s="15" t="s">
        <v>4</v>
      </c>
      <c r="G10" s="15" t="s">
        <v>1</v>
      </c>
      <c r="H10" s="15" t="s">
        <v>0</v>
      </c>
      <c r="I10" s="17" t="s">
        <v>88</v>
      </c>
      <c r="J10" s="18"/>
    </row>
    <row r="11" spans="1:10" ht="24.95" customHeight="1" x14ac:dyDescent="0.15">
      <c r="B11" s="14">
        <v>5</v>
      </c>
      <c r="C11" s="15">
        <f t="shared" si="0"/>
        <v>2.5</v>
      </c>
      <c r="D11" s="15">
        <v>8.5</v>
      </c>
      <c r="E11" s="16"/>
      <c r="F11" s="15"/>
      <c r="G11" s="15" t="s">
        <v>57</v>
      </c>
      <c r="H11" s="15" t="s">
        <v>58</v>
      </c>
      <c r="I11" s="17" t="s">
        <v>89</v>
      </c>
      <c r="J11" s="18"/>
    </row>
    <row r="12" spans="1:10" ht="24.95" customHeight="1" x14ac:dyDescent="0.15">
      <c r="B12" s="14">
        <v>6</v>
      </c>
      <c r="C12" s="15">
        <f t="shared" si="0"/>
        <v>7.5</v>
      </c>
      <c r="D12" s="15">
        <v>16</v>
      </c>
      <c r="E12" s="16" t="s">
        <v>5</v>
      </c>
      <c r="F12" s="15" t="s">
        <v>7</v>
      </c>
      <c r="G12" s="15" t="s">
        <v>1</v>
      </c>
      <c r="H12" s="15" t="s">
        <v>3</v>
      </c>
      <c r="I12" s="17" t="s">
        <v>90</v>
      </c>
      <c r="J12" s="18"/>
    </row>
    <row r="13" spans="1:10" ht="24.95" customHeight="1" x14ac:dyDescent="0.15">
      <c r="B13" s="14">
        <v>7</v>
      </c>
      <c r="C13" s="15">
        <f t="shared" si="0"/>
        <v>7.6999999999999993</v>
      </c>
      <c r="D13" s="15">
        <v>23.7</v>
      </c>
      <c r="E13" s="16"/>
      <c r="F13" s="15" t="s">
        <v>4</v>
      </c>
      <c r="G13" s="15" t="s">
        <v>1</v>
      </c>
      <c r="H13" s="15" t="s">
        <v>49</v>
      </c>
      <c r="I13" s="17" t="s">
        <v>95</v>
      </c>
      <c r="J13" s="18"/>
    </row>
    <row r="14" spans="1:10" ht="24.95" customHeight="1" x14ac:dyDescent="0.15">
      <c r="B14" s="14">
        <v>8</v>
      </c>
      <c r="C14" s="15">
        <f t="shared" si="0"/>
        <v>8.6999999999999993</v>
      </c>
      <c r="D14" s="15">
        <v>32.4</v>
      </c>
      <c r="E14" s="16"/>
      <c r="F14" s="15" t="s">
        <v>52</v>
      </c>
      <c r="G14" s="15" t="s">
        <v>1</v>
      </c>
      <c r="H14" s="15" t="s">
        <v>61</v>
      </c>
      <c r="I14" s="17" t="s">
        <v>91</v>
      </c>
      <c r="J14" s="18"/>
    </row>
    <row r="15" spans="1:10" ht="24.95" customHeight="1" x14ac:dyDescent="0.15">
      <c r="B15" s="14">
        <v>9</v>
      </c>
      <c r="C15" s="15">
        <f t="shared" si="0"/>
        <v>0.30000000000000426</v>
      </c>
      <c r="D15" s="15">
        <v>32.700000000000003</v>
      </c>
      <c r="E15" s="16"/>
      <c r="F15" s="15" t="s">
        <v>6</v>
      </c>
      <c r="G15" s="15" t="s">
        <v>1</v>
      </c>
      <c r="H15" s="15" t="s">
        <v>3</v>
      </c>
      <c r="I15" s="17" t="s">
        <v>92</v>
      </c>
      <c r="J15" s="18"/>
    </row>
    <row r="16" spans="1:10" s="13" customFormat="1" ht="24.95" customHeight="1" x14ac:dyDescent="0.15">
      <c r="A16" s="32"/>
      <c r="B16" s="19">
        <v>10</v>
      </c>
      <c r="C16" s="20">
        <f t="shared" si="0"/>
        <v>6.1999999999999957</v>
      </c>
      <c r="D16" s="20">
        <v>38.9</v>
      </c>
      <c r="E16" s="21" t="s">
        <v>93</v>
      </c>
      <c r="F16" s="20"/>
      <c r="G16" s="20" t="s">
        <v>60</v>
      </c>
      <c r="H16" s="20"/>
      <c r="I16" s="22" t="s">
        <v>94</v>
      </c>
      <c r="J16" s="23" t="s">
        <v>80</v>
      </c>
    </row>
    <row r="17" spans="1:10" ht="24.95" customHeight="1" x14ac:dyDescent="0.15">
      <c r="B17" s="14">
        <v>11</v>
      </c>
      <c r="C17" s="15">
        <f t="shared" si="0"/>
        <v>7.3000000000000043</v>
      </c>
      <c r="D17" s="15">
        <v>46.2</v>
      </c>
      <c r="E17" s="16" t="s">
        <v>36</v>
      </c>
      <c r="F17" s="15" t="s">
        <v>7</v>
      </c>
      <c r="G17" s="15" t="s">
        <v>1</v>
      </c>
      <c r="H17" s="15" t="s">
        <v>0</v>
      </c>
      <c r="I17" s="24" t="s">
        <v>96</v>
      </c>
      <c r="J17" s="18"/>
    </row>
    <row r="18" spans="1:10" ht="24.95" customHeight="1" x14ac:dyDescent="0.15">
      <c r="B18" s="14">
        <v>12</v>
      </c>
      <c r="C18" s="15">
        <f t="shared" si="0"/>
        <v>0.69999999999999574</v>
      </c>
      <c r="D18" s="15">
        <v>46.9</v>
      </c>
      <c r="E18" s="16"/>
      <c r="F18" s="15" t="s">
        <v>7</v>
      </c>
      <c r="G18" s="15" t="s">
        <v>2</v>
      </c>
      <c r="H18" s="15" t="s">
        <v>0</v>
      </c>
      <c r="I18" s="24" t="s">
        <v>97</v>
      </c>
      <c r="J18" s="18"/>
    </row>
    <row r="19" spans="1:10" ht="24.95" customHeight="1" x14ac:dyDescent="0.15">
      <c r="B19" s="14">
        <v>13</v>
      </c>
      <c r="C19" s="15">
        <f t="shared" si="0"/>
        <v>0.89999999999999858</v>
      </c>
      <c r="D19" s="15">
        <v>47.8</v>
      </c>
      <c r="E19" s="16"/>
      <c r="F19" s="15" t="s">
        <v>6</v>
      </c>
      <c r="G19" s="15" t="s">
        <v>1</v>
      </c>
      <c r="H19" s="15" t="s">
        <v>3</v>
      </c>
      <c r="I19" s="17" t="s">
        <v>98</v>
      </c>
      <c r="J19" s="18"/>
    </row>
    <row r="20" spans="1:10" ht="24.95" customHeight="1" x14ac:dyDescent="0.15">
      <c r="B20" s="14">
        <v>14</v>
      </c>
      <c r="C20" s="15">
        <f t="shared" si="0"/>
        <v>5.8000000000000043</v>
      </c>
      <c r="D20" s="15">
        <v>53.6</v>
      </c>
      <c r="E20" s="16" t="s">
        <v>37</v>
      </c>
      <c r="F20" s="15"/>
      <c r="G20" s="15" t="s">
        <v>1</v>
      </c>
      <c r="H20" s="15" t="s">
        <v>0</v>
      </c>
      <c r="I20" s="17" t="s">
        <v>99</v>
      </c>
      <c r="J20" s="18"/>
    </row>
    <row r="21" spans="1:10" ht="24.95" customHeight="1" x14ac:dyDescent="0.15">
      <c r="B21" s="14">
        <v>15</v>
      </c>
      <c r="C21" s="15">
        <f t="shared" si="0"/>
        <v>4.3999999999999986</v>
      </c>
      <c r="D21" s="15">
        <v>58</v>
      </c>
      <c r="E21" s="16"/>
      <c r="F21" s="15"/>
      <c r="G21" s="15" t="s">
        <v>1</v>
      </c>
      <c r="H21" s="15" t="s">
        <v>3</v>
      </c>
      <c r="I21" s="17" t="s">
        <v>100</v>
      </c>
      <c r="J21" s="18"/>
    </row>
    <row r="22" spans="1:10" ht="24.95" customHeight="1" x14ac:dyDescent="0.15">
      <c r="B22" s="14">
        <v>16</v>
      </c>
      <c r="C22" s="15">
        <f t="shared" si="0"/>
        <v>5.2000000000000028</v>
      </c>
      <c r="D22" s="15">
        <v>63.2</v>
      </c>
      <c r="E22" s="16"/>
      <c r="F22" s="15"/>
      <c r="G22" s="15" t="s">
        <v>57</v>
      </c>
      <c r="H22" s="15" t="s">
        <v>62</v>
      </c>
      <c r="I22" s="17" t="s">
        <v>101</v>
      </c>
      <c r="J22" s="18"/>
    </row>
    <row r="23" spans="1:10" ht="24.95" customHeight="1" x14ac:dyDescent="0.15">
      <c r="B23" s="14">
        <v>17</v>
      </c>
      <c r="C23" s="15">
        <f t="shared" si="0"/>
        <v>2</v>
      </c>
      <c r="D23" s="15">
        <v>65.2</v>
      </c>
      <c r="E23" s="16"/>
      <c r="F23" s="15" t="s">
        <v>52</v>
      </c>
      <c r="G23" s="15" t="s">
        <v>57</v>
      </c>
      <c r="H23" s="15" t="s">
        <v>63</v>
      </c>
      <c r="I23" s="17" t="s">
        <v>102</v>
      </c>
      <c r="J23" s="18"/>
    </row>
    <row r="24" spans="1:10" ht="24.95" customHeight="1" x14ac:dyDescent="0.15">
      <c r="B24" s="14">
        <v>18</v>
      </c>
      <c r="C24" s="15">
        <f t="shared" si="0"/>
        <v>2.7999999999999972</v>
      </c>
      <c r="D24" s="15">
        <v>68</v>
      </c>
      <c r="E24" s="16" t="s">
        <v>8</v>
      </c>
      <c r="F24" s="15" t="s">
        <v>7</v>
      </c>
      <c r="G24" s="15" t="s">
        <v>1</v>
      </c>
      <c r="H24" s="15" t="s">
        <v>3</v>
      </c>
      <c r="I24" s="24" t="s">
        <v>103</v>
      </c>
      <c r="J24" s="18"/>
    </row>
    <row r="25" spans="1:10" ht="24.95" customHeight="1" x14ac:dyDescent="0.15">
      <c r="B25" s="14">
        <v>19</v>
      </c>
      <c r="C25" s="15">
        <f t="shared" si="0"/>
        <v>5.4000000000000057</v>
      </c>
      <c r="D25" s="15">
        <v>73.400000000000006</v>
      </c>
      <c r="E25" s="16"/>
      <c r="F25" s="15"/>
      <c r="G25" s="15" t="s">
        <v>1</v>
      </c>
      <c r="H25" s="15" t="s">
        <v>0</v>
      </c>
      <c r="I25" s="24" t="s">
        <v>104</v>
      </c>
      <c r="J25" s="18"/>
    </row>
    <row r="26" spans="1:10" ht="24.95" customHeight="1" x14ac:dyDescent="0.15">
      <c r="B26" s="14">
        <v>20</v>
      </c>
      <c r="C26" s="15">
        <f t="shared" si="0"/>
        <v>3</v>
      </c>
      <c r="D26" s="15">
        <v>76.400000000000006</v>
      </c>
      <c r="E26" s="16"/>
      <c r="F26" s="15" t="s">
        <v>6</v>
      </c>
      <c r="G26" s="15" t="s">
        <v>2</v>
      </c>
      <c r="H26" s="15" t="s">
        <v>3</v>
      </c>
      <c r="I26" s="24" t="s">
        <v>105</v>
      </c>
      <c r="J26" s="18"/>
    </row>
    <row r="27" spans="1:10" ht="24.95" customHeight="1" x14ac:dyDescent="0.15">
      <c r="B27" s="14">
        <v>21</v>
      </c>
      <c r="C27" s="15">
        <f t="shared" si="0"/>
        <v>3.5999999999999943</v>
      </c>
      <c r="D27" s="15">
        <v>80</v>
      </c>
      <c r="E27" s="16" t="s">
        <v>9</v>
      </c>
      <c r="F27" s="15" t="s">
        <v>4</v>
      </c>
      <c r="G27" s="15" t="s">
        <v>2</v>
      </c>
      <c r="H27" s="15" t="s">
        <v>10</v>
      </c>
      <c r="I27" s="17" t="s">
        <v>106</v>
      </c>
      <c r="J27" s="18"/>
    </row>
    <row r="28" spans="1:10" ht="24.95" customHeight="1" x14ac:dyDescent="0.15">
      <c r="B28" s="14">
        <v>22</v>
      </c>
      <c r="C28" s="15">
        <f t="shared" si="0"/>
        <v>6.9000000000000057</v>
      </c>
      <c r="D28" s="15">
        <v>86.9</v>
      </c>
      <c r="E28" s="16" t="s">
        <v>13</v>
      </c>
      <c r="F28" s="15" t="s">
        <v>11</v>
      </c>
      <c r="G28" s="15" t="s">
        <v>12</v>
      </c>
      <c r="H28" s="15" t="s">
        <v>10</v>
      </c>
      <c r="I28" s="17" t="s">
        <v>107</v>
      </c>
      <c r="J28" s="18"/>
    </row>
    <row r="29" spans="1:10" ht="24.95" customHeight="1" x14ac:dyDescent="0.15">
      <c r="B29" s="14">
        <v>23</v>
      </c>
      <c r="C29" s="15">
        <f t="shared" si="0"/>
        <v>1.3999999999999915</v>
      </c>
      <c r="D29" s="15">
        <v>88.3</v>
      </c>
      <c r="E29" s="16" t="s">
        <v>14</v>
      </c>
      <c r="F29" s="15" t="s">
        <v>11</v>
      </c>
      <c r="G29" s="15" t="s">
        <v>12</v>
      </c>
      <c r="H29" s="15" t="s">
        <v>15</v>
      </c>
      <c r="I29" s="17" t="s">
        <v>108</v>
      </c>
      <c r="J29" s="18"/>
    </row>
    <row r="30" spans="1:10" ht="24.95" customHeight="1" x14ac:dyDescent="0.15">
      <c r="B30" s="14">
        <v>24</v>
      </c>
      <c r="C30" s="15">
        <f t="shared" si="0"/>
        <v>3</v>
      </c>
      <c r="D30" s="15">
        <v>91.3</v>
      </c>
      <c r="E30" s="16" t="s">
        <v>17</v>
      </c>
      <c r="F30" s="15"/>
      <c r="G30" s="15" t="s">
        <v>16</v>
      </c>
      <c r="H30" s="15" t="s">
        <v>0</v>
      </c>
      <c r="I30" s="24" t="s">
        <v>109</v>
      </c>
      <c r="J30" s="18"/>
    </row>
    <row r="31" spans="1:10" s="13" customFormat="1" ht="24.95" customHeight="1" x14ac:dyDescent="0.15">
      <c r="A31" s="32"/>
      <c r="B31" s="19">
        <v>25</v>
      </c>
      <c r="C31" s="20">
        <f t="shared" si="0"/>
        <v>0.5</v>
      </c>
      <c r="D31" s="20">
        <v>91.8</v>
      </c>
      <c r="E31" s="21" t="s">
        <v>73</v>
      </c>
      <c r="F31" s="20"/>
      <c r="G31" s="20" t="s">
        <v>18</v>
      </c>
      <c r="H31" s="20" t="s">
        <v>0</v>
      </c>
      <c r="I31" s="22" t="s">
        <v>110</v>
      </c>
      <c r="J31" s="18"/>
    </row>
    <row r="32" spans="1:10" ht="24.95" customHeight="1" x14ac:dyDescent="0.15">
      <c r="B32" s="14">
        <v>26</v>
      </c>
      <c r="C32" s="15">
        <f t="shared" si="0"/>
        <v>0.5</v>
      </c>
      <c r="D32" s="15">
        <v>92.3</v>
      </c>
      <c r="E32" s="16" t="s">
        <v>17</v>
      </c>
      <c r="F32" s="15"/>
      <c r="G32" s="15" t="s">
        <v>2</v>
      </c>
      <c r="H32" s="15" t="s">
        <v>15</v>
      </c>
      <c r="I32" s="17" t="s">
        <v>111</v>
      </c>
      <c r="J32" s="18"/>
    </row>
    <row r="33" spans="1:10" ht="24.95" customHeight="1" x14ac:dyDescent="0.15">
      <c r="B33" s="14">
        <v>27</v>
      </c>
      <c r="C33" s="15">
        <f t="shared" si="0"/>
        <v>2.2000000000000028</v>
      </c>
      <c r="D33" s="15">
        <v>94.5</v>
      </c>
      <c r="E33" s="16" t="s">
        <v>14</v>
      </c>
      <c r="F33" s="15" t="s">
        <v>11</v>
      </c>
      <c r="G33" s="15" t="s">
        <v>12</v>
      </c>
      <c r="H33" s="15" t="s">
        <v>10</v>
      </c>
      <c r="I33" s="17" t="s">
        <v>108</v>
      </c>
      <c r="J33" s="18"/>
    </row>
    <row r="34" spans="1:10" ht="24.95" customHeight="1" x14ac:dyDescent="0.15">
      <c r="B34" s="14">
        <v>28</v>
      </c>
      <c r="C34" s="15">
        <f t="shared" si="0"/>
        <v>2.2000000000000028</v>
      </c>
      <c r="D34" s="15">
        <v>96.7</v>
      </c>
      <c r="E34" s="16" t="s">
        <v>13</v>
      </c>
      <c r="F34" s="15" t="s">
        <v>11</v>
      </c>
      <c r="G34" s="15" t="s">
        <v>1</v>
      </c>
      <c r="H34" s="15" t="s">
        <v>19</v>
      </c>
      <c r="I34" s="17" t="s">
        <v>112</v>
      </c>
      <c r="J34" s="18"/>
    </row>
    <row r="35" spans="1:10" ht="24.95" customHeight="1" x14ac:dyDescent="0.15">
      <c r="B35" s="14">
        <v>29</v>
      </c>
      <c r="C35" s="15">
        <f t="shared" si="0"/>
        <v>0.5</v>
      </c>
      <c r="D35" s="15">
        <v>97.2</v>
      </c>
      <c r="E35" s="16" t="s">
        <v>20</v>
      </c>
      <c r="F35" s="15" t="s">
        <v>11</v>
      </c>
      <c r="G35" s="15" t="s">
        <v>12</v>
      </c>
      <c r="H35" s="15" t="s">
        <v>21</v>
      </c>
      <c r="I35" s="17" t="s">
        <v>113</v>
      </c>
      <c r="J35" s="18"/>
    </row>
    <row r="36" spans="1:10" ht="24.95" customHeight="1" x14ac:dyDescent="0.15">
      <c r="B36" s="14">
        <v>30</v>
      </c>
      <c r="C36" s="15">
        <f t="shared" si="0"/>
        <v>1.2999999999999972</v>
      </c>
      <c r="D36" s="15">
        <v>98.5</v>
      </c>
      <c r="E36" s="16" t="s">
        <v>23</v>
      </c>
      <c r="F36" s="15" t="s">
        <v>11</v>
      </c>
      <c r="G36" s="15" t="s">
        <v>2</v>
      </c>
      <c r="H36" s="15" t="s">
        <v>22</v>
      </c>
      <c r="I36" s="17" t="s">
        <v>114</v>
      </c>
      <c r="J36" s="18"/>
    </row>
    <row r="37" spans="1:10" ht="24.95" customHeight="1" x14ac:dyDescent="0.15">
      <c r="B37" s="14">
        <v>31</v>
      </c>
      <c r="C37" s="15">
        <f t="shared" si="0"/>
        <v>13.700000000000003</v>
      </c>
      <c r="D37" s="15">
        <v>112.2</v>
      </c>
      <c r="E37" s="16" t="s">
        <v>24</v>
      </c>
      <c r="F37" s="15" t="s">
        <v>11</v>
      </c>
      <c r="G37" s="15" t="s">
        <v>1</v>
      </c>
      <c r="H37" s="15" t="s">
        <v>22</v>
      </c>
      <c r="I37" s="17" t="s">
        <v>115</v>
      </c>
      <c r="J37" s="18"/>
    </row>
    <row r="38" spans="1:10" ht="24.95" customHeight="1" x14ac:dyDescent="0.15">
      <c r="B38" s="14">
        <v>32</v>
      </c>
      <c r="C38" s="15">
        <f t="shared" si="0"/>
        <v>4.2999999999999972</v>
      </c>
      <c r="D38" s="15">
        <v>116.5</v>
      </c>
      <c r="E38" s="16" t="s">
        <v>25</v>
      </c>
      <c r="F38" s="15" t="s">
        <v>4</v>
      </c>
      <c r="G38" s="15" t="s">
        <v>1</v>
      </c>
      <c r="H38" s="15" t="s">
        <v>22</v>
      </c>
      <c r="I38" s="24" t="s">
        <v>116</v>
      </c>
      <c r="J38" s="18"/>
    </row>
    <row r="39" spans="1:10" ht="24.95" customHeight="1" x14ac:dyDescent="0.15">
      <c r="B39" s="14">
        <v>33</v>
      </c>
      <c r="C39" s="15">
        <f t="shared" si="0"/>
        <v>7.2000000000000028</v>
      </c>
      <c r="D39" s="15">
        <v>123.7</v>
      </c>
      <c r="E39" s="16"/>
      <c r="F39" s="25" t="s">
        <v>64</v>
      </c>
      <c r="G39" s="15" t="s">
        <v>2</v>
      </c>
      <c r="H39" s="15" t="s">
        <v>22</v>
      </c>
      <c r="I39" s="17" t="s">
        <v>117</v>
      </c>
      <c r="J39" s="18"/>
    </row>
    <row r="40" spans="1:10" ht="24.95" customHeight="1" x14ac:dyDescent="0.15">
      <c r="B40" s="14">
        <v>34</v>
      </c>
      <c r="C40" s="15">
        <f t="shared" si="0"/>
        <v>17.200000000000003</v>
      </c>
      <c r="D40" s="15">
        <v>140.9</v>
      </c>
      <c r="E40" s="16"/>
      <c r="F40" s="25" t="s">
        <v>64</v>
      </c>
      <c r="G40" s="15" t="s">
        <v>2</v>
      </c>
      <c r="H40" s="15" t="s">
        <v>26</v>
      </c>
      <c r="I40" s="17" t="s">
        <v>118</v>
      </c>
      <c r="J40" s="18"/>
    </row>
    <row r="41" spans="1:10" ht="24.95" customHeight="1" x14ac:dyDescent="0.15">
      <c r="B41" s="14">
        <v>35</v>
      </c>
      <c r="C41" s="15">
        <f t="shared" si="0"/>
        <v>1.7999999999999829</v>
      </c>
      <c r="D41" s="15">
        <v>142.69999999999999</v>
      </c>
      <c r="E41" s="16"/>
      <c r="F41" s="15" t="s">
        <v>6</v>
      </c>
      <c r="G41" s="15" t="s">
        <v>1</v>
      </c>
      <c r="H41" s="15" t="s">
        <v>22</v>
      </c>
      <c r="I41" s="17" t="s">
        <v>119</v>
      </c>
      <c r="J41" s="18"/>
    </row>
    <row r="42" spans="1:10" s="13" customFormat="1" ht="24.95" customHeight="1" x14ac:dyDescent="0.15">
      <c r="A42" s="32"/>
      <c r="B42" s="19">
        <v>36</v>
      </c>
      <c r="C42" s="20">
        <f t="shared" si="0"/>
        <v>1.3000000000000114</v>
      </c>
      <c r="D42" s="20">
        <v>144</v>
      </c>
      <c r="E42" s="21" t="s">
        <v>72</v>
      </c>
      <c r="F42" s="20"/>
      <c r="G42" s="20" t="s">
        <v>51</v>
      </c>
      <c r="H42" s="20" t="s">
        <v>45</v>
      </c>
      <c r="I42" s="22" t="s">
        <v>120</v>
      </c>
      <c r="J42" s="23" t="s">
        <v>81</v>
      </c>
    </row>
    <row r="43" spans="1:10" ht="24.95" customHeight="1" x14ac:dyDescent="0.15">
      <c r="B43" s="14">
        <v>37</v>
      </c>
      <c r="C43" s="15">
        <f t="shared" si="0"/>
        <v>2.5999999999999943</v>
      </c>
      <c r="D43" s="15">
        <v>146.6</v>
      </c>
      <c r="E43" s="16" t="s">
        <v>27</v>
      </c>
      <c r="F43" s="15"/>
      <c r="G43" s="15" t="s">
        <v>1</v>
      </c>
      <c r="H43" s="15" t="s">
        <v>0</v>
      </c>
      <c r="I43" s="24" t="s">
        <v>121</v>
      </c>
      <c r="J43" s="18"/>
    </row>
    <row r="44" spans="1:10" ht="24.95" customHeight="1" x14ac:dyDescent="0.15">
      <c r="B44" s="14">
        <v>38</v>
      </c>
      <c r="C44" s="15">
        <f t="shared" si="0"/>
        <v>9.9999999999994316E-2</v>
      </c>
      <c r="D44" s="15">
        <v>146.69999999999999</v>
      </c>
      <c r="E44" s="16" t="s">
        <v>28</v>
      </c>
      <c r="F44" s="15"/>
      <c r="G44" s="15" t="s">
        <v>2</v>
      </c>
      <c r="H44" s="15" t="s">
        <v>29</v>
      </c>
      <c r="I44" s="17" t="s">
        <v>122</v>
      </c>
      <c r="J44" s="18"/>
    </row>
    <row r="45" spans="1:10" ht="24.95" customHeight="1" x14ac:dyDescent="0.15">
      <c r="B45" s="14">
        <v>39</v>
      </c>
      <c r="C45" s="15">
        <f t="shared" si="0"/>
        <v>0.60000000000002274</v>
      </c>
      <c r="D45" s="15">
        <v>147.30000000000001</v>
      </c>
      <c r="E45" s="16" t="s">
        <v>30</v>
      </c>
      <c r="F45" s="15" t="s">
        <v>7</v>
      </c>
      <c r="G45" s="15" t="s">
        <v>12</v>
      </c>
      <c r="H45" s="15" t="s">
        <v>31</v>
      </c>
      <c r="I45" s="17" t="s">
        <v>123</v>
      </c>
      <c r="J45" s="18"/>
    </row>
    <row r="46" spans="1:10" ht="24.95" customHeight="1" x14ac:dyDescent="0.15">
      <c r="B46" s="14">
        <v>40</v>
      </c>
      <c r="C46" s="15">
        <f t="shared" si="0"/>
        <v>1</v>
      </c>
      <c r="D46" s="15">
        <v>148.30000000000001</v>
      </c>
      <c r="E46" s="16" t="s">
        <v>32</v>
      </c>
      <c r="F46" s="25" t="s">
        <v>64</v>
      </c>
      <c r="G46" s="15" t="s">
        <v>12</v>
      </c>
      <c r="H46" s="15" t="s">
        <v>33</v>
      </c>
      <c r="I46" s="17" t="s">
        <v>124</v>
      </c>
      <c r="J46" s="18"/>
    </row>
    <row r="47" spans="1:10" ht="24.95" customHeight="1" x14ac:dyDescent="0.15">
      <c r="B47" s="14">
        <v>41</v>
      </c>
      <c r="C47" s="15">
        <f t="shared" si="0"/>
        <v>1.1999999999999886</v>
      </c>
      <c r="D47" s="15">
        <v>149.5</v>
      </c>
      <c r="E47" s="16"/>
      <c r="F47" s="15" t="s">
        <v>7</v>
      </c>
      <c r="G47" s="15" t="s">
        <v>1</v>
      </c>
      <c r="H47" s="15" t="s">
        <v>33</v>
      </c>
      <c r="I47" s="17" t="s">
        <v>125</v>
      </c>
      <c r="J47" s="18"/>
    </row>
    <row r="48" spans="1:10" ht="24.95" customHeight="1" x14ac:dyDescent="0.15">
      <c r="B48" s="14">
        <v>42</v>
      </c>
      <c r="C48" s="15">
        <f t="shared" si="0"/>
        <v>1.5</v>
      </c>
      <c r="D48" s="15">
        <v>151</v>
      </c>
      <c r="E48" s="16" t="s">
        <v>35</v>
      </c>
      <c r="F48" s="15" t="s">
        <v>11</v>
      </c>
      <c r="G48" s="15" t="s">
        <v>1</v>
      </c>
      <c r="H48" s="15" t="s">
        <v>34</v>
      </c>
      <c r="I48" s="17" t="s">
        <v>126</v>
      </c>
      <c r="J48" s="18"/>
    </row>
    <row r="49" spans="1:10" ht="24.95" customHeight="1" x14ac:dyDescent="0.15">
      <c r="B49" s="14">
        <v>43</v>
      </c>
      <c r="C49" s="15">
        <f t="shared" si="0"/>
        <v>4.5</v>
      </c>
      <c r="D49" s="15">
        <v>155.5</v>
      </c>
      <c r="E49" s="16" t="s">
        <v>38</v>
      </c>
      <c r="F49" s="15" t="s">
        <v>11</v>
      </c>
      <c r="G49" s="15" t="s">
        <v>2</v>
      </c>
      <c r="H49" s="15" t="s">
        <v>39</v>
      </c>
      <c r="I49" s="24" t="s">
        <v>127</v>
      </c>
      <c r="J49" s="18"/>
    </row>
    <row r="50" spans="1:10" s="13" customFormat="1" ht="28.5" x14ac:dyDescent="0.15">
      <c r="A50" s="32"/>
      <c r="B50" s="19">
        <v>44</v>
      </c>
      <c r="C50" s="20">
        <v>8.4</v>
      </c>
      <c r="D50" s="20">
        <f>D49+C50</f>
        <v>163.9</v>
      </c>
      <c r="E50" s="21" t="s">
        <v>82</v>
      </c>
      <c r="F50" s="20"/>
      <c r="G50" s="20" t="s">
        <v>48</v>
      </c>
      <c r="H50" s="20" t="s">
        <v>47</v>
      </c>
      <c r="I50" s="22" t="s">
        <v>128</v>
      </c>
      <c r="J50" s="23" t="s">
        <v>83</v>
      </c>
    </row>
    <row r="51" spans="1:10" x14ac:dyDescent="0.15">
      <c r="B51" s="14">
        <v>45</v>
      </c>
      <c r="C51" s="15">
        <v>18</v>
      </c>
      <c r="D51" s="26">
        <f t="shared" ref="D51:D56" si="1">D50+C51</f>
        <v>181.9</v>
      </c>
      <c r="E51" s="16" t="s">
        <v>40</v>
      </c>
      <c r="F51" s="15"/>
      <c r="G51" s="15" t="s">
        <v>2</v>
      </c>
      <c r="H51" s="15" t="s">
        <v>39</v>
      </c>
      <c r="I51" s="24" t="s">
        <v>129</v>
      </c>
      <c r="J51" s="18"/>
    </row>
    <row r="52" spans="1:10" x14ac:dyDescent="0.15">
      <c r="B52" s="14">
        <v>46</v>
      </c>
      <c r="C52" s="15">
        <v>5.7</v>
      </c>
      <c r="D52" s="26">
        <f t="shared" si="1"/>
        <v>187.6</v>
      </c>
      <c r="E52" s="16" t="s">
        <v>41</v>
      </c>
      <c r="F52" s="15"/>
      <c r="G52" s="15" t="s">
        <v>12</v>
      </c>
      <c r="H52" s="15" t="s">
        <v>39</v>
      </c>
      <c r="I52" s="17" t="s">
        <v>130</v>
      </c>
      <c r="J52" s="18"/>
    </row>
    <row r="53" spans="1:10" x14ac:dyDescent="0.15">
      <c r="B53" s="14">
        <v>47</v>
      </c>
      <c r="C53" s="15">
        <v>10</v>
      </c>
      <c r="D53" s="26">
        <f t="shared" si="1"/>
        <v>197.6</v>
      </c>
      <c r="E53" s="16" t="s">
        <v>42</v>
      </c>
      <c r="F53" s="15" t="s">
        <v>6</v>
      </c>
      <c r="G53" s="15" t="s">
        <v>2</v>
      </c>
      <c r="H53" s="15" t="s">
        <v>43</v>
      </c>
      <c r="I53" s="17" t="s">
        <v>131</v>
      </c>
      <c r="J53" s="18"/>
    </row>
    <row r="54" spans="1:10" x14ac:dyDescent="0.15">
      <c r="B54" s="14">
        <v>48</v>
      </c>
      <c r="C54" s="15">
        <v>3.8</v>
      </c>
      <c r="D54" s="26">
        <f t="shared" si="1"/>
        <v>201.4</v>
      </c>
      <c r="E54" s="16"/>
      <c r="F54" s="15" t="s">
        <v>4</v>
      </c>
      <c r="G54" s="15" t="s">
        <v>2</v>
      </c>
      <c r="H54" s="15" t="s">
        <v>65</v>
      </c>
      <c r="I54" s="17" t="s">
        <v>132</v>
      </c>
      <c r="J54" s="18"/>
    </row>
    <row r="55" spans="1:10" s="13" customFormat="1" ht="28.5" x14ac:dyDescent="0.15">
      <c r="A55" s="32"/>
      <c r="B55" s="19">
        <v>49</v>
      </c>
      <c r="C55" s="20">
        <v>6.8</v>
      </c>
      <c r="D55" s="20">
        <f t="shared" si="1"/>
        <v>208.20000000000002</v>
      </c>
      <c r="E55" s="21" t="s">
        <v>134</v>
      </c>
      <c r="F55" s="20"/>
      <c r="G55" s="20" t="s">
        <v>44</v>
      </c>
      <c r="H55" s="20" t="s">
        <v>50</v>
      </c>
      <c r="I55" s="22" t="s">
        <v>133</v>
      </c>
      <c r="J55" s="23" t="s">
        <v>84</v>
      </c>
    </row>
    <row r="56" spans="1:10" ht="15" thickBot="1" x14ac:dyDescent="0.2">
      <c r="B56" s="27">
        <v>50</v>
      </c>
      <c r="C56" s="28">
        <v>2.2999999999999998</v>
      </c>
      <c r="D56" s="26">
        <f t="shared" si="1"/>
        <v>210.50000000000003</v>
      </c>
      <c r="E56" s="29" t="s">
        <v>59</v>
      </c>
      <c r="F56" s="28"/>
      <c r="G56" s="28" t="s">
        <v>46</v>
      </c>
      <c r="H56" s="28" t="s">
        <v>66</v>
      </c>
      <c r="I56" s="30" t="s">
        <v>67</v>
      </c>
      <c r="J56" s="31"/>
    </row>
  </sheetData>
  <mergeCells count="2">
    <mergeCell ref="B1:J1"/>
    <mergeCell ref="C5:D5"/>
  </mergeCells>
  <phoneticPr fontId="1"/>
  <printOptions gridLines="1"/>
  <pageMargins left="0.25" right="0.25" top="0.75" bottom="0.75" header="0.3" footer="0.3"/>
  <pageSetup paperSize="9" scale="45" orientation="landscape" blackAndWhite="1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6"/>
  <sheetViews>
    <sheetView tabSelected="1" view="pageBreakPreview" zoomScaleNormal="100" zoomScaleSheetLayoutView="100" workbookViewId="0">
      <selection activeCell="B1" sqref="B1:J1"/>
    </sheetView>
  </sheetViews>
  <sheetFormatPr defaultColWidth="8.875" defaultRowHeight="14.25" x14ac:dyDescent="0.15"/>
  <cols>
    <col min="1" max="1" width="2.125" style="32" customWidth="1"/>
    <col min="2" max="2" width="4.75" style="2" bestFit="1" customWidth="1"/>
    <col min="3" max="4" width="10.25" style="2" bestFit="1" customWidth="1"/>
    <col min="5" max="5" width="25.625" style="3" bestFit="1" customWidth="1"/>
    <col min="6" max="6" width="8.125" style="2" bestFit="1" customWidth="1"/>
    <col min="7" max="7" width="10.25" style="2" bestFit="1" customWidth="1"/>
    <col min="8" max="8" width="19.625" style="2" bestFit="1" customWidth="1"/>
    <col min="9" max="9" width="87.5" style="4" customWidth="1"/>
    <col min="10" max="10" width="28.375" style="2" bestFit="1" customWidth="1"/>
    <col min="11" max="11" width="4.25" style="32" customWidth="1"/>
    <col min="12" max="16384" width="8.875" style="2"/>
  </cols>
  <sheetData>
    <row r="1" spans="1:11" ht="37.5" customHeight="1" x14ac:dyDescent="0.15">
      <c r="B1" s="38" t="s">
        <v>146</v>
      </c>
      <c r="C1" s="38"/>
      <c r="D1" s="38"/>
      <c r="E1" s="38"/>
      <c r="F1" s="38"/>
      <c r="G1" s="38"/>
      <c r="H1" s="38"/>
      <c r="I1" s="38"/>
      <c r="J1" s="38"/>
    </row>
    <row r="2" spans="1:11" ht="18.75" customHeight="1" x14ac:dyDescent="0.15">
      <c r="B2" s="33"/>
      <c r="C2" s="33"/>
      <c r="D2" s="33"/>
      <c r="E2" s="34"/>
      <c r="F2" s="33"/>
      <c r="G2" s="33"/>
      <c r="H2" s="33"/>
      <c r="I2" s="35" t="s">
        <v>136</v>
      </c>
      <c r="J2" s="36">
        <v>42951</v>
      </c>
    </row>
    <row r="3" spans="1:11" ht="18.75" customHeight="1" x14ac:dyDescent="0.15">
      <c r="B3" s="33"/>
      <c r="C3" s="33"/>
      <c r="D3" s="33"/>
      <c r="E3" s="34"/>
      <c r="F3" s="33"/>
      <c r="G3" s="33"/>
      <c r="H3" s="33"/>
      <c r="I3" s="40" t="s">
        <v>137</v>
      </c>
      <c r="J3" s="41">
        <v>42987</v>
      </c>
    </row>
    <row r="4" spans="1:11" ht="18.75" customHeight="1" x14ac:dyDescent="0.15">
      <c r="B4" s="33"/>
      <c r="C4" s="33"/>
      <c r="D4" s="33"/>
      <c r="E4" s="34"/>
      <c r="F4" s="33"/>
      <c r="G4" s="33"/>
      <c r="H4" s="33"/>
      <c r="I4" s="40" t="s">
        <v>138</v>
      </c>
      <c r="J4" s="34" t="s">
        <v>145</v>
      </c>
    </row>
    <row r="5" spans="1:11" ht="15" thickBot="1" x14ac:dyDescent="0.2">
      <c r="C5" s="39" t="s">
        <v>69</v>
      </c>
      <c r="D5" s="39"/>
    </row>
    <row r="6" spans="1:11" ht="43.5" thickBot="1" x14ac:dyDescent="0.2">
      <c r="B6" s="5" t="s">
        <v>68</v>
      </c>
      <c r="C6" s="1" t="s">
        <v>140</v>
      </c>
      <c r="D6" s="1" t="s">
        <v>70</v>
      </c>
      <c r="E6" s="6" t="s">
        <v>71</v>
      </c>
      <c r="F6" s="1" t="s">
        <v>74</v>
      </c>
      <c r="G6" s="1" t="s">
        <v>75</v>
      </c>
      <c r="H6" s="1" t="s">
        <v>76</v>
      </c>
      <c r="I6" s="1" t="s">
        <v>77</v>
      </c>
      <c r="J6" s="7" t="s">
        <v>78</v>
      </c>
    </row>
    <row r="7" spans="1:11" s="13" customFormat="1" ht="28.5" x14ac:dyDescent="0.15">
      <c r="A7" s="32"/>
      <c r="B7" s="8">
        <v>1</v>
      </c>
      <c r="C7" s="9">
        <v>0</v>
      </c>
      <c r="D7" s="9">
        <v>0</v>
      </c>
      <c r="E7" s="10" t="s">
        <v>53</v>
      </c>
      <c r="F7" s="9"/>
      <c r="G7" s="9" t="s">
        <v>1</v>
      </c>
      <c r="H7" s="9"/>
      <c r="I7" s="11" t="s">
        <v>85</v>
      </c>
      <c r="J7" s="12" t="s">
        <v>79</v>
      </c>
      <c r="K7" s="32"/>
    </row>
    <row r="8" spans="1:11" ht="28.5" x14ac:dyDescent="0.15">
      <c r="B8" s="14">
        <v>2</v>
      </c>
      <c r="C8" s="15">
        <f>D8-D7</f>
        <v>3</v>
      </c>
      <c r="D8" s="15">
        <v>3</v>
      </c>
      <c r="E8" s="16" t="s">
        <v>55</v>
      </c>
      <c r="F8" s="15" t="s">
        <v>7</v>
      </c>
      <c r="G8" s="15" t="s">
        <v>2</v>
      </c>
      <c r="H8" s="15" t="s">
        <v>43</v>
      </c>
      <c r="I8" s="17" t="s">
        <v>86</v>
      </c>
      <c r="J8" s="18"/>
    </row>
    <row r="9" spans="1:11" ht="24.95" customHeight="1" x14ac:dyDescent="0.15">
      <c r="B9" s="14">
        <v>3</v>
      </c>
      <c r="C9" s="15">
        <f t="shared" ref="C9:C49" si="0">D9-D8</f>
        <v>1.7999999999999998</v>
      </c>
      <c r="D9" s="15">
        <v>4.8</v>
      </c>
      <c r="E9" s="16" t="s">
        <v>56</v>
      </c>
      <c r="F9" s="15" t="s">
        <v>6</v>
      </c>
      <c r="G9" s="15" t="s">
        <v>2</v>
      </c>
      <c r="H9" s="15" t="s">
        <v>3</v>
      </c>
      <c r="I9" s="17" t="s">
        <v>87</v>
      </c>
      <c r="J9" s="18"/>
    </row>
    <row r="10" spans="1:11" ht="24.95" customHeight="1" x14ac:dyDescent="0.15">
      <c r="B10" s="14">
        <v>4</v>
      </c>
      <c r="C10" s="15">
        <f t="shared" si="0"/>
        <v>1.2000000000000002</v>
      </c>
      <c r="D10" s="15">
        <v>6</v>
      </c>
      <c r="E10" s="16"/>
      <c r="F10" s="15" t="s">
        <v>4</v>
      </c>
      <c r="G10" s="15" t="s">
        <v>1</v>
      </c>
      <c r="H10" s="15" t="s">
        <v>0</v>
      </c>
      <c r="I10" s="17" t="s">
        <v>88</v>
      </c>
      <c r="J10" s="18"/>
    </row>
    <row r="11" spans="1:11" ht="24.95" customHeight="1" x14ac:dyDescent="0.15">
      <c r="B11" s="14">
        <v>5</v>
      </c>
      <c r="C11" s="15">
        <f t="shared" si="0"/>
        <v>2.5</v>
      </c>
      <c r="D11" s="15">
        <v>8.5</v>
      </c>
      <c r="E11" s="16"/>
      <c r="F11" s="15"/>
      <c r="G11" s="15" t="s">
        <v>1</v>
      </c>
      <c r="H11" s="15" t="s">
        <v>58</v>
      </c>
      <c r="I11" s="17" t="s">
        <v>89</v>
      </c>
      <c r="J11" s="18"/>
    </row>
    <row r="12" spans="1:11" ht="24.95" customHeight="1" x14ac:dyDescent="0.15">
      <c r="B12" s="14">
        <v>6</v>
      </c>
      <c r="C12" s="15">
        <f t="shared" si="0"/>
        <v>7.5</v>
      </c>
      <c r="D12" s="15">
        <v>16</v>
      </c>
      <c r="E12" s="16" t="s">
        <v>5</v>
      </c>
      <c r="F12" s="15" t="s">
        <v>7</v>
      </c>
      <c r="G12" s="15" t="s">
        <v>1</v>
      </c>
      <c r="H12" s="15" t="s">
        <v>3</v>
      </c>
      <c r="I12" s="17" t="s">
        <v>90</v>
      </c>
      <c r="J12" s="18"/>
    </row>
    <row r="13" spans="1:11" ht="24.95" customHeight="1" x14ac:dyDescent="0.15">
      <c r="B13" s="14">
        <v>7</v>
      </c>
      <c r="C13" s="15">
        <f t="shared" si="0"/>
        <v>7.6999999999999993</v>
      </c>
      <c r="D13" s="15">
        <v>23.7</v>
      </c>
      <c r="E13" s="16"/>
      <c r="F13" s="15" t="s">
        <v>4</v>
      </c>
      <c r="G13" s="15" t="s">
        <v>1</v>
      </c>
      <c r="H13" s="15" t="s">
        <v>49</v>
      </c>
      <c r="I13" s="17" t="s">
        <v>95</v>
      </c>
      <c r="J13" s="18"/>
    </row>
    <row r="14" spans="1:11" ht="24.95" customHeight="1" x14ac:dyDescent="0.15">
      <c r="B14" s="14">
        <v>8</v>
      </c>
      <c r="C14" s="15">
        <f t="shared" si="0"/>
        <v>8.6999999999999993</v>
      </c>
      <c r="D14" s="15">
        <v>32.4</v>
      </c>
      <c r="E14" s="16"/>
      <c r="F14" s="15" t="s">
        <v>6</v>
      </c>
      <c r="G14" s="15" t="s">
        <v>1</v>
      </c>
      <c r="H14" s="15" t="s">
        <v>61</v>
      </c>
      <c r="I14" s="17" t="s">
        <v>91</v>
      </c>
      <c r="J14" s="18"/>
    </row>
    <row r="15" spans="1:11" ht="24.95" customHeight="1" x14ac:dyDescent="0.15">
      <c r="B15" s="14">
        <v>9</v>
      </c>
      <c r="C15" s="15">
        <f t="shared" si="0"/>
        <v>0.30000000000000426</v>
      </c>
      <c r="D15" s="15">
        <v>32.700000000000003</v>
      </c>
      <c r="E15" s="16"/>
      <c r="F15" s="15" t="s">
        <v>6</v>
      </c>
      <c r="G15" s="15" t="s">
        <v>1</v>
      </c>
      <c r="H15" s="15" t="s">
        <v>3</v>
      </c>
      <c r="I15" s="17" t="s">
        <v>92</v>
      </c>
      <c r="J15" s="18"/>
    </row>
    <row r="16" spans="1:11" s="13" customFormat="1" ht="24.95" customHeight="1" x14ac:dyDescent="0.15">
      <c r="A16" s="32"/>
      <c r="B16" s="19">
        <v>10</v>
      </c>
      <c r="C16" s="20">
        <f t="shared" si="0"/>
        <v>6.1999999999999957</v>
      </c>
      <c r="D16" s="20">
        <v>38.9</v>
      </c>
      <c r="E16" s="21" t="s">
        <v>93</v>
      </c>
      <c r="F16" s="20"/>
      <c r="G16" s="20" t="s">
        <v>144</v>
      </c>
      <c r="H16" s="20"/>
      <c r="I16" s="22" t="s">
        <v>94</v>
      </c>
      <c r="J16" s="23" t="s">
        <v>141</v>
      </c>
      <c r="K16" s="32"/>
    </row>
    <row r="17" spans="1:11" ht="24.95" customHeight="1" x14ac:dyDescent="0.15">
      <c r="B17" s="14">
        <v>11</v>
      </c>
      <c r="C17" s="15">
        <f t="shared" si="0"/>
        <v>7.3000000000000043</v>
      </c>
      <c r="D17" s="15">
        <v>46.2</v>
      </c>
      <c r="E17" s="16" t="s">
        <v>36</v>
      </c>
      <c r="F17" s="15" t="s">
        <v>7</v>
      </c>
      <c r="G17" s="15" t="s">
        <v>1</v>
      </c>
      <c r="H17" s="15" t="s">
        <v>0</v>
      </c>
      <c r="I17" s="24" t="s">
        <v>96</v>
      </c>
      <c r="J17" s="18"/>
    </row>
    <row r="18" spans="1:11" ht="24.95" customHeight="1" x14ac:dyDescent="0.15">
      <c r="B18" s="14">
        <v>12</v>
      </c>
      <c r="C18" s="15">
        <f t="shared" si="0"/>
        <v>0.69999999999999574</v>
      </c>
      <c r="D18" s="15">
        <v>46.9</v>
      </c>
      <c r="E18" s="16"/>
      <c r="F18" s="15" t="s">
        <v>7</v>
      </c>
      <c r="G18" s="15" t="s">
        <v>2</v>
      </c>
      <c r="H18" s="15" t="s">
        <v>0</v>
      </c>
      <c r="I18" s="24" t="s">
        <v>97</v>
      </c>
      <c r="J18" s="18"/>
    </row>
    <row r="19" spans="1:11" ht="24.95" customHeight="1" x14ac:dyDescent="0.15">
      <c r="B19" s="14">
        <v>13</v>
      </c>
      <c r="C19" s="15">
        <f t="shared" si="0"/>
        <v>0.89999999999999858</v>
      </c>
      <c r="D19" s="15">
        <v>47.8</v>
      </c>
      <c r="E19" s="16"/>
      <c r="F19" s="15" t="s">
        <v>6</v>
      </c>
      <c r="G19" s="15" t="s">
        <v>1</v>
      </c>
      <c r="H19" s="15" t="s">
        <v>3</v>
      </c>
      <c r="I19" s="17" t="s">
        <v>98</v>
      </c>
      <c r="J19" s="18"/>
    </row>
    <row r="20" spans="1:11" ht="24.95" customHeight="1" x14ac:dyDescent="0.15">
      <c r="B20" s="14">
        <v>14</v>
      </c>
      <c r="C20" s="15">
        <f t="shared" si="0"/>
        <v>5.8000000000000043</v>
      </c>
      <c r="D20" s="15">
        <v>53.6</v>
      </c>
      <c r="E20" s="16" t="s">
        <v>37</v>
      </c>
      <c r="F20" s="15"/>
      <c r="G20" s="15" t="s">
        <v>1</v>
      </c>
      <c r="H20" s="15" t="s">
        <v>0</v>
      </c>
      <c r="I20" s="17" t="s">
        <v>99</v>
      </c>
      <c r="J20" s="18"/>
    </row>
    <row r="21" spans="1:11" ht="24.95" customHeight="1" x14ac:dyDescent="0.15">
      <c r="B21" s="14">
        <v>15</v>
      </c>
      <c r="C21" s="15">
        <f t="shared" si="0"/>
        <v>4.3999999999999986</v>
      </c>
      <c r="D21" s="15">
        <v>58</v>
      </c>
      <c r="E21" s="16"/>
      <c r="F21" s="15"/>
      <c r="G21" s="15" t="s">
        <v>1</v>
      </c>
      <c r="H21" s="15" t="s">
        <v>3</v>
      </c>
      <c r="I21" s="17" t="s">
        <v>100</v>
      </c>
      <c r="J21" s="18"/>
    </row>
    <row r="22" spans="1:11" ht="24.95" customHeight="1" x14ac:dyDescent="0.15">
      <c r="B22" s="14">
        <v>16</v>
      </c>
      <c r="C22" s="15">
        <f t="shared" si="0"/>
        <v>5.2000000000000028</v>
      </c>
      <c r="D22" s="15">
        <v>63.2</v>
      </c>
      <c r="E22" s="16"/>
      <c r="F22" s="15"/>
      <c r="G22" s="15" t="s">
        <v>1</v>
      </c>
      <c r="H22" s="15" t="s">
        <v>0</v>
      </c>
      <c r="I22" s="17" t="s">
        <v>101</v>
      </c>
      <c r="J22" s="18"/>
    </row>
    <row r="23" spans="1:11" ht="24.95" customHeight="1" x14ac:dyDescent="0.15">
      <c r="B23" s="14">
        <v>17</v>
      </c>
      <c r="C23" s="15">
        <f t="shared" si="0"/>
        <v>2</v>
      </c>
      <c r="D23" s="15">
        <v>65.2</v>
      </c>
      <c r="E23" s="16"/>
      <c r="F23" s="15" t="s">
        <v>6</v>
      </c>
      <c r="G23" s="15" t="s">
        <v>1</v>
      </c>
      <c r="H23" s="15" t="s">
        <v>3</v>
      </c>
      <c r="I23" s="17" t="s">
        <v>102</v>
      </c>
      <c r="J23" s="18"/>
    </row>
    <row r="24" spans="1:11" ht="24.95" customHeight="1" x14ac:dyDescent="0.15">
      <c r="B24" s="14">
        <v>18</v>
      </c>
      <c r="C24" s="15">
        <f t="shared" si="0"/>
        <v>2.7999999999999972</v>
      </c>
      <c r="D24" s="15">
        <v>68</v>
      </c>
      <c r="E24" s="16" t="s">
        <v>8</v>
      </c>
      <c r="F24" s="15" t="s">
        <v>7</v>
      </c>
      <c r="G24" s="15" t="s">
        <v>1</v>
      </c>
      <c r="H24" s="15" t="s">
        <v>3</v>
      </c>
      <c r="I24" s="24" t="s">
        <v>103</v>
      </c>
      <c r="J24" s="18"/>
    </row>
    <row r="25" spans="1:11" ht="24.95" customHeight="1" x14ac:dyDescent="0.15">
      <c r="B25" s="14">
        <v>19</v>
      </c>
      <c r="C25" s="15">
        <f t="shared" si="0"/>
        <v>5.4000000000000057</v>
      </c>
      <c r="D25" s="15">
        <v>73.400000000000006</v>
      </c>
      <c r="E25" s="16"/>
      <c r="F25" s="15"/>
      <c r="G25" s="15" t="s">
        <v>1</v>
      </c>
      <c r="H25" s="15" t="s">
        <v>0</v>
      </c>
      <c r="I25" s="24" t="s">
        <v>104</v>
      </c>
      <c r="J25" s="18"/>
    </row>
    <row r="26" spans="1:11" ht="24.95" customHeight="1" x14ac:dyDescent="0.15">
      <c r="B26" s="14">
        <v>20</v>
      </c>
      <c r="C26" s="15">
        <f t="shared" si="0"/>
        <v>3</v>
      </c>
      <c r="D26" s="15">
        <v>76.400000000000006</v>
      </c>
      <c r="E26" s="16"/>
      <c r="F26" s="15" t="s">
        <v>6</v>
      </c>
      <c r="G26" s="15" t="s">
        <v>2</v>
      </c>
      <c r="H26" s="15" t="s">
        <v>3</v>
      </c>
      <c r="I26" s="24" t="s">
        <v>105</v>
      </c>
      <c r="J26" s="18"/>
    </row>
    <row r="27" spans="1:11" ht="24.95" customHeight="1" x14ac:dyDescent="0.15">
      <c r="B27" s="14">
        <v>21</v>
      </c>
      <c r="C27" s="15">
        <f t="shared" si="0"/>
        <v>3.5999999999999943</v>
      </c>
      <c r="D27" s="15">
        <v>80</v>
      </c>
      <c r="E27" s="16" t="s">
        <v>9</v>
      </c>
      <c r="F27" s="15" t="s">
        <v>4</v>
      </c>
      <c r="G27" s="15" t="s">
        <v>2</v>
      </c>
      <c r="H27" s="15" t="s">
        <v>10</v>
      </c>
      <c r="I27" s="17" t="s">
        <v>106</v>
      </c>
      <c r="J27" s="18"/>
    </row>
    <row r="28" spans="1:11" ht="24.95" customHeight="1" x14ac:dyDescent="0.15">
      <c r="B28" s="14">
        <v>22</v>
      </c>
      <c r="C28" s="15">
        <f t="shared" si="0"/>
        <v>6.9000000000000057</v>
      </c>
      <c r="D28" s="15">
        <v>86.9</v>
      </c>
      <c r="E28" s="16" t="s">
        <v>13</v>
      </c>
      <c r="F28" s="15" t="s">
        <v>11</v>
      </c>
      <c r="G28" s="15" t="s">
        <v>12</v>
      </c>
      <c r="H28" s="15" t="s">
        <v>10</v>
      </c>
      <c r="I28" s="17" t="s">
        <v>107</v>
      </c>
      <c r="J28" s="18"/>
    </row>
    <row r="29" spans="1:11" ht="24.95" customHeight="1" x14ac:dyDescent="0.15">
      <c r="B29" s="14">
        <v>23</v>
      </c>
      <c r="C29" s="15">
        <f t="shared" si="0"/>
        <v>1.3999999999999915</v>
      </c>
      <c r="D29" s="15">
        <v>88.3</v>
      </c>
      <c r="E29" s="16" t="s">
        <v>14</v>
      </c>
      <c r="F29" s="15" t="s">
        <v>11</v>
      </c>
      <c r="G29" s="15" t="s">
        <v>12</v>
      </c>
      <c r="H29" s="15" t="s">
        <v>15</v>
      </c>
      <c r="I29" s="17" t="s">
        <v>108</v>
      </c>
      <c r="J29" s="18"/>
    </row>
    <row r="30" spans="1:11" ht="24.95" customHeight="1" x14ac:dyDescent="0.15">
      <c r="B30" s="14">
        <v>24</v>
      </c>
      <c r="C30" s="15">
        <f t="shared" si="0"/>
        <v>3</v>
      </c>
      <c r="D30" s="15">
        <v>91.3</v>
      </c>
      <c r="E30" s="16" t="s">
        <v>17</v>
      </c>
      <c r="F30" s="15"/>
      <c r="G30" s="15" t="s">
        <v>16</v>
      </c>
      <c r="H30" s="15" t="s">
        <v>0</v>
      </c>
      <c r="I30" s="24" t="s">
        <v>109</v>
      </c>
      <c r="J30" s="18"/>
    </row>
    <row r="31" spans="1:11" s="13" customFormat="1" ht="24.95" customHeight="1" x14ac:dyDescent="0.15">
      <c r="A31" s="32"/>
      <c r="B31" s="19">
        <v>25</v>
      </c>
      <c r="C31" s="20">
        <f t="shared" si="0"/>
        <v>0.5</v>
      </c>
      <c r="D31" s="20">
        <v>91.8</v>
      </c>
      <c r="E31" s="21" t="s">
        <v>73</v>
      </c>
      <c r="F31" s="20"/>
      <c r="G31" s="20" t="s">
        <v>18</v>
      </c>
      <c r="H31" s="20" t="s">
        <v>0</v>
      </c>
      <c r="I31" s="22" t="s">
        <v>110</v>
      </c>
      <c r="J31" s="18"/>
      <c r="K31" s="32"/>
    </row>
    <row r="32" spans="1:11" ht="24.95" customHeight="1" x14ac:dyDescent="0.15">
      <c r="B32" s="14">
        <v>26</v>
      </c>
      <c r="C32" s="15">
        <f t="shared" si="0"/>
        <v>0.5</v>
      </c>
      <c r="D32" s="15">
        <v>92.3</v>
      </c>
      <c r="E32" s="16" t="s">
        <v>17</v>
      </c>
      <c r="F32" s="15"/>
      <c r="G32" s="15" t="s">
        <v>2</v>
      </c>
      <c r="H32" s="15" t="s">
        <v>15</v>
      </c>
      <c r="I32" s="17" t="s">
        <v>111</v>
      </c>
      <c r="J32" s="18"/>
    </row>
    <row r="33" spans="1:11" ht="24.95" customHeight="1" x14ac:dyDescent="0.15">
      <c r="B33" s="14">
        <v>27</v>
      </c>
      <c r="C33" s="15">
        <f t="shared" si="0"/>
        <v>2.2000000000000028</v>
      </c>
      <c r="D33" s="15">
        <v>94.5</v>
      </c>
      <c r="E33" s="16" t="s">
        <v>14</v>
      </c>
      <c r="F33" s="15" t="s">
        <v>11</v>
      </c>
      <c r="G33" s="15" t="s">
        <v>12</v>
      </c>
      <c r="H33" s="15" t="s">
        <v>10</v>
      </c>
      <c r="I33" s="17" t="s">
        <v>108</v>
      </c>
      <c r="J33" s="18"/>
    </row>
    <row r="34" spans="1:11" ht="24.95" customHeight="1" x14ac:dyDescent="0.15">
      <c r="B34" s="14">
        <v>28</v>
      </c>
      <c r="C34" s="15">
        <f t="shared" si="0"/>
        <v>2.2000000000000028</v>
      </c>
      <c r="D34" s="15">
        <v>96.7</v>
      </c>
      <c r="E34" s="16" t="s">
        <v>13</v>
      </c>
      <c r="F34" s="15" t="s">
        <v>11</v>
      </c>
      <c r="G34" s="15" t="s">
        <v>1</v>
      </c>
      <c r="H34" s="15" t="s">
        <v>19</v>
      </c>
      <c r="I34" s="17" t="s">
        <v>112</v>
      </c>
      <c r="J34" s="18"/>
    </row>
    <row r="35" spans="1:11" ht="24.95" customHeight="1" x14ac:dyDescent="0.15">
      <c r="B35" s="14">
        <v>29</v>
      </c>
      <c r="C35" s="15">
        <f t="shared" si="0"/>
        <v>0.5</v>
      </c>
      <c r="D35" s="15">
        <v>97.2</v>
      </c>
      <c r="E35" s="16" t="s">
        <v>20</v>
      </c>
      <c r="F35" s="15" t="s">
        <v>11</v>
      </c>
      <c r="G35" s="15" t="s">
        <v>12</v>
      </c>
      <c r="H35" s="15" t="s">
        <v>21</v>
      </c>
      <c r="I35" s="17" t="s">
        <v>113</v>
      </c>
      <c r="J35" s="18"/>
    </row>
    <row r="36" spans="1:11" ht="24.95" customHeight="1" x14ac:dyDescent="0.15">
      <c r="B36" s="14">
        <v>30</v>
      </c>
      <c r="C36" s="15">
        <f t="shared" si="0"/>
        <v>1.2999999999999972</v>
      </c>
      <c r="D36" s="15">
        <v>98.5</v>
      </c>
      <c r="E36" s="16" t="s">
        <v>23</v>
      </c>
      <c r="F36" s="15" t="s">
        <v>11</v>
      </c>
      <c r="G36" s="15" t="s">
        <v>2</v>
      </c>
      <c r="H36" s="15" t="s">
        <v>22</v>
      </c>
      <c r="I36" s="17" t="s">
        <v>114</v>
      </c>
      <c r="J36" s="18"/>
    </row>
    <row r="37" spans="1:11" ht="24.95" customHeight="1" x14ac:dyDescent="0.15">
      <c r="B37" s="14">
        <v>31</v>
      </c>
      <c r="C37" s="15">
        <f t="shared" si="0"/>
        <v>13.700000000000003</v>
      </c>
      <c r="D37" s="15">
        <v>112.2</v>
      </c>
      <c r="E37" s="16" t="s">
        <v>24</v>
      </c>
      <c r="F37" s="15" t="s">
        <v>11</v>
      </c>
      <c r="G37" s="15" t="s">
        <v>1</v>
      </c>
      <c r="H37" s="15" t="s">
        <v>22</v>
      </c>
      <c r="I37" s="17" t="s">
        <v>115</v>
      </c>
      <c r="J37" s="18"/>
    </row>
    <row r="38" spans="1:11" ht="24.95" customHeight="1" x14ac:dyDescent="0.15">
      <c r="B38" s="14">
        <v>32</v>
      </c>
      <c r="C38" s="15">
        <f t="shared" si="0"/>
        <v>4.2999999999999972</v>
      </c>
      <c r="D38" s="15">
        <v>116.5</v>
      </c>
      <c r="E38" s="16" t="s">
        <v>25</v>
      </c>
      <c r="F38" s="15" t="s">
        <v>4</v>
      </c>
      <c r="G38" s="15" t="s">
        <v>1</v>
      </c>
      <c r="H38" s="15" t="s">
        <v>22</v>
      </c>
      <c r="I38" s="24" t="s">
        <v>116</v>
      </c>
      <c r="J38" s="18"/>
    </row>
    <row r="39" spans="1:11" ht="24.95" customHeight="1" x14ac:dyDescent="0.15">
      <c r="B39" s="14">
        <v>33</v>
      </c>
      <c r="C39" s="15">
        <f t="shared" si="0"/>
        <v>7.2000000000000028</v>
      </c>
      <c r="D39" s="15">
        <v>123.7</v>
      </c>
      <c r="E39" s="16"/>
      <c r="F39" s="25" t="s">
        <v>64</v>
      </c>
      <c r="G39" s="15" t="s">
        <v>2</v>
      </c>
      <c r="H39" s="15" t="s">
        <v>22</v>
      </c>
      <c r="I39" s="17" t="s">
        <v>117</v>
      </c>
      <c r="J39" s="18"/>
    </row>
    <row r="40" spans="1:11" ht="24.95" customHeight="1" x14ac:dyDescent="0.15">
      <c r="B40" s="14">
        <v>34</v>
      </c>
      <c r="C40" s="15">
        <f t="shared" si="0"/>
        <v>17.200000000000003</v>
      </c>
      <c r="D40" s="15">
        <v>140.9</v>
      </c>
      <c r="E40" s="16"/>
      <c r="F40" s="25" t="s">
        <v>64</v>
      </c>
      <c r="G40" s="15" t="s">
        <v>2</v>
      </c>
      <c r="H40" s="15" t="s">
        <v>26</v>
      </c>
      <c r="I40" s="17" t="s">
        <v>118</v>
      </c>
      <c r="J40" s="18"/>
    </row>
    <row r="41" spans="1:11" ht="24.95" customHeight="1" x14ac:dyDescent="0.15">
      <c r="B41" s="14">
        <v>35</v>
      </c>
      <c r="C41" s="15">
        <f t="shared" si="0"/>
        <v>1.7999999999999829</v>
      </c>
      <c r="D41" s="15">
        <v>142.69999999999999</v>
      </c>
      <c r="E41" s="16"/>
      <c r="F41" s="15" t="s">
        <v>6</v>
      </c>
      <c r="G41" s="15" t="s">
        <v>1</v>
      </c>
      <c r="H41" s="15" t="s">
        <v>22</v>
      </c>
      <c r="I41" s="17" t="s">
        <v>119</v>
      </c>
      <c r="J41" s="18"/>
    </row>
    <row r="42" spans="1:11" s="13" customFormat="1" ht="24.95" customHeight="1" x14ac:dyDescent="0.15">
      <c r="A42" s="32"/>
      <c r="B42" s="19">
        <v>36</v>
      </c>
      <c r="C42" s="20">
        <f t="shared" si="0"/>
        <v>1.3000000000000114</v>
      </c>
      <c r="D42" s="20">
        <v>144</v>
      </c>
      <c r="E42" s="21" t="s">
        <v>72</v>
      </c>
      <c r="F42" s="20"/>
      <c r="G42" s="20" t="s">
        <v>51</v>
      </c>
      <c r="H42" s="20" t="s">
        <v>22</v>
      </c>
      <c r="I42" s="22" t="s">
        <v>120</v>
      </c>
      <c r="J42" s="23" t="s">
        <v>81</v>
      </c>
      <c r="K42" s="32"/>
    </row>
    <row r="43" spans="1:11" ht="24.95" customHeight="1" x14ac:dyDescent="0.15">
      <c r="B43" s="14">
        <v>37</v>
      </c>
      <c r="C43" s="15">
        <f t="shared" si="0"/>
        <v>2.5999999999999943</v>
      </c>
      <c r="D43" s="15">
        <v>146.6</v>
      </c>
      <c r="E43" s="16" t="s">
        <v>27</v>
      </c>
      <c r="F43" s="15"/>
      <c r="G43" s="15" t="s">
        <v>1</v>
      </c>
      <c r="H43" s="15" t="s">
        <v>0</v>
      </c>
      <c r="I43" s="24" t="s">
        <v>121</v>
      </c>
      <c r="J43" s="18"/>
    </row>
    <row r="44" spans="1:11" ht="24.95" customHeight="1" x14ac:dyDescent="0.15">
      <c r="B44" s="14">
        <v>38</v>
      </c>
      <c r="C44" s="15">
        <f t="shared" si="0"/>
        <v>9.9999999999994316E-2</v>
      </c>
      <c r="D44" s="15">
        <v>146.69999999999999</v>
      </c>
      <c r="E44" s="16" t="s">
        <v>28</v>
      </c>
      <c r="F44" s="15"/>
      <c r="G44" s="15" t="s">
        <v>2</v>
      </c>
      <c r="H44" s="15" t="s">
        <v>29</v>
      </c>
      <c r="I44" s="17" t="s">
        <v>122</v>
      </c>
      <c r="J44" s="18"/>
    </row>
    <row r="45" spans="1:11" ht="24.95" customHeight="1" x14ac:dyDescent="0.15">
      <c r="B45" s="14">
        <v>39</v>
      </c>
      <c r="C45" s="15">
        <f t="shared" si="0"/>
        <v>0.60000000000002274</v>
      </c>
      <c r="D45" s="15">
        <v>147.30000000000001</v>
      </c>
      <c r="E45" s="16" t="s">
        <v>30</v>
      </c>
      <c r="F45" s="15" t="s">
        <v>7</v>
      </c>
      <c r="G45" s="15" t="s">
        <v>12</v>
      </c>
      <c r="H45" s="15" t="s">
        <v>31</v>
      </c>
      <c r="I45" s="17" t="s">
        <v>123</v>
      </c>
      <c r="J45" s="18"/>
    </row>
    <row r="46" spans="1:11" ht="24.95" customHeight="1" x14ac:dyDescent="0.15">
      <c r="B46" s="14">
        <v>40</v>
      </c>
      <c r="C46" s="15">
        <f t="shared" si="0"/>
        <v>1</v>
      </c>
      <c r="D46" s="15">
        <v>148.30000000000001</v>
      </c>
      <c r="E46" s="16" t="s">
        <v>32</v>
      </c>
      <c r="F46" s="25" t="s">
        <v>64</v>
      </c>
      <c r="G46" s="15" t="s">
        <v>12</v>
      </c>
      <c r="H46" s="15" t="s">
        <v>33</v>
      </c>
      <c r="I46" s="17" t="s">
        <v>124</v>
      </c>
      <c r="J46" s="18"/>
    </row>
    <row r="47" spans="1:11" ht="24.95" customHeight="1" x14ac:dyDescent="0.15">
      <c r="B47" s="14">
        <v>41</v>
      </c>
      <c r="C47" s="15">
        <f t="shared" si="0"/>
        <v>1.1999999999999886</v>
      </c>
      <c r="D47" s="15">
        <v>149.5</v>
      </c>
      <c r="E47" s="16"/>
      <c r="F47" s="15" t="s">
        <v>7</v>
      </c>
      <c r="G47" s="15" t="s">
        <v>1</v>
      </c>
      <c r="H47" s="15" t="s">
        <v>33</v>
      </c>
      <c r="I47" s="17" t="s">
        <v>125</v>
      </c>
      <c r="J47" s="18"/>
    </row>
    <row r="48" spans="1:11" ht="24.95" customHeight="1" x14ac:dyDescent="0.15">
      <c r="B48" s="14">
        <v>42</v>
      </c>
      <c r="C48" s="15">
        <f t="shared" si="0"/>
        <v>1.5</v>
      </c>
      <c r="D48" s="15">
        <v>151</v>
      </c>
      <c r="E48" s="16" t="s">
        <v>35</v>
      </c>
      <c r="F48" s="15" t="s">
        <v>11</v>
      </c>
      <c r="G48" s="15" t="s">
        <v>1</v>
      </c>
      <c r="H48" s="15" t="s">
        <v>34</v>
      </c>
      <c r="I48" s="17" t="s">
        <v>126</v>
      </c>
      <c r="J48" s="18"/>
    </row>
    <row r="49" spans="1:11" ht="24.95" customHeight="1" x14ac:dyDescent="0.15">
      <c r="B49" s="14">
        <v>43</v>
      </c>
      <c r="C49" s="15">
        <f t="shared" si="0"/>
        <v>4.5</v>
      </c>
      <c r="D49" s="15">
        <v>155.5</v>
      </c>
      <c r="E49" s="16" t="s">
        <v>38</v>
      </c>
      <c r="F49" s="15" t="s">
        <v>11</v>
      </c>
      <c r="G49" s="15" t="s">
        <v>2</v>
      </c>
      <c r="H49" s="15" t="s">
        <v>39</v>
      </c>
      <c r="I49" s="24" t="s">
        <v>127</v>
      </c>
      <c r="J49" s="18"/>
    </row>
    <row r="50" spans="1:11" s="13" customFormat="1" ht="28.5" x14ac:dyDescent="0.15">
      <c r="A50" s="32"/>
      <c r="B50" s="19">
        <v>44</v>
      </c>
      <c r="C50" s="20">
        <v>8.4</v>
      </c>
      <c r="D50" s="20">
        <f>D49+C50</f>
        <v>163.9</v>
      </c>
      <c r="E50" s="21" t="s">
        <v>82</v>
      </c>
      <c r="F50" s="20"/>
      <c r="G50" s="20" t="s">
        <v>48</v>
      </c>
      <c r="H50" s="20" t="s">
        <v>39</v>
      </c>
      <c r="I50" s="22" t="s">
        <v>128</v>
      </c>
      <c r="J50" s="23" t="s">
        <v>142</v>
      </c>
      <c r="K50" s="32"/>
    </row>
    <row r="51" spans="1:11" x14ac:dyDescent="0.15">
      <c r="B51" s="14">
        <v>45</v>
      </c>
      <c r="C51" s="15">
        <v>18</v>
      </c>
      <c r="D51" s="26">
        <f t="shared" ref="D51:D56" si="1">D50+C51</f>
        <v>181.9</v>
      </c>
      <c r="E51" s="16" t="s">
        <v>40</v>
      </c>
      <c r="F51" s="15"/>
      <c r="G51" s="15" t="s">
        <v>2</v>
      </c>
      <c r="H51" s="15" t="s">
        <v>39</v>
      </c>
      <c r="I51" s="24" t="s">
        <v>129</v>
      </c>
      <c r="J51" s="18"/>
    </row>
    <row r="52" spans="1:11" x14ac:dyDescent="0.15">
      <c r="B52" s="14">
        <v>46</v>
      </c>
      <c r="C52" s="15">
        <v>5.7</v>
      </c>
      <c r="D52" s="26">
        <f t="shared" si="1"/>
        <v>187.6</v>
      </c>
      <c r="E52" s="16" t="s">
        <v>41</v>
      </c>
      <c r="F52" s="15"/>
      <c r="G52" s="15" t="s">
        <v>12</v>
      </c>
      <c r="H52" s="15" t="s">
        <v>39</v>
      </c>
      <c r="I52" s="17" t="s">
        <v>130</v>
      </c>
      <c r="J52" s="18"/>
    </row>
    <row r="53" spans="1:11" x14ac:dyDescent="0.15">
      <c r="B53" s="14">
        <v>47</v>
      </c>
      <c r="C53" s="15">
        <v>10</v>
      </c>
      <c r="D53" s="26">
        <f t="shared" si="1"/>
        <v>197.6</v>
      </c>
      <c r="E53" s="16" t="s">
        <v>42</v>
      </c>
      <c r="F53" s="15" t="s">
        <v>6</v>
      </c>
      <c r="G53" s="15" t="s">
        <v>2</v>
      </c>
      <c r="H53" s="15" t="s">
        <v>43</v>
      </c>
      <c r="I53" s="17" t="s">
        <v>131</v>
      </c>
      <c r="J53" s="18"/>
    </row>
    <row r="54" spans="1:11" x14ac:dyDescent="0.15">
      <c r="B54" s="14">
        <v>48</v>
      </c>
      <c r="C54" s="15">
        <v>3.8</v>
      </c>
      <c r="D54" s="26">
        <f t="shared" si="1"/>
        <v>201.4</v>
      </c>
      <c r="E54" s="16"/>
      <c r="F54" s="15" t="s">
        <v>4</v>
      </c>
      <c r="G54" s="15" t="s">
        <v>2</v>
      </c>
      <c r="H54" s="15" t="s">
        <v>65</v>
      </c>
      <c r="I54" s="17" t="s">
        <v>132</v>
      </c>
      <c r="J54" s="18"/>
    </row>
    <row r="55" spans="1:11" s="13" customFormat="1" ht="28.5" x14ac:dyDescent="0.15">
      <c r="A55" s="32"/>
      <c r="B55" s="19">
        <v>49</v>
      </c>
      <c r="C55" s="20">
        <v>6.8</v>
      </c>
      <c r="D55" s="20">
        <f t="shared" si="1"/>
        <v>208.20000000000002</v>
      </c>
      <c r="E55" s="21" t="s">
        <v>134</v>
      </c>
      <c r="F55" s="20"/>
      <c r="G55" s="20" t="s">
        <v>44</v>
      </c>
      <c r="H55" s="20" t="s">
        <v>50</v>
      </c>
      <c r="I55" s="22" t="s">
        <v>133</v>
      </c>
      <c r="J55" s="23" t="s">
        <v>143</v>
      </c>
      <c r="K55" s="32"/>
    </row>
    <row r="56" spans="1:11" ht="15" thickBot="1" x14ac:dyDescent="0.2">
      <c r="B56" s="27">
        <v>50</v>
      </c>
      <c r="C56" s="28">
        <v>2.2999999999999998</v>
      </c>
      <c r="D56" s="37">
        <f t="shared" si="1"/>
        <v>210.50000000000003</v>
      </c>
      <c r="E56" s="29" t="s">
        <v>59</v>
      </c>
      <c r="F56" s="28"/>
      <c r="G56" s="28" t="s">
        <v>46</v>
      </c>
      <c r="H56" s="28" t="s">
        <v>43</v>
      </c>
      <c r="I56" s="30" t="s">
        <v>67</v>
      </c>
      <c r="J56" s="31"/>
    </row>
  </sheetData>
  <mergeCells count="2">
    <mergeCell ref="B1:J1"/>
    <mergeCell ref="C5:D5"/>
  </mergeCells>
  <phoneticPr fontId="1"/>
  <pageMargins left="0.25" right="0.25" top="0.75" bottom="0.75" header="0.3" footer="0.3"/>
  <pageSetup paperSize="9" scale="6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寺田芳文</cp:lastModifiedBy>
  <cp:lastPrinted>2017-09-09T10:31:55Z</cp:lastPrinted>
  <dcterms:created xsi:type="dcterms:W3CDTF">2016-05-11T01:23:35Z</dcterms:created>
  <dcterms:modified xsi:type="dcterms:W3CDTF">2017-09-09T11:23:58Z</dcterms:modified>
</cp:coreProperties>
</file>